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94B28C98-2311-48AB-BF3A-A9522B691885}"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6"/>
  <c r="H11" i="16" l="1"/>
  <c r="H11" i="19"/>
  <c r="I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<sst xmlns="http://schemas.openxmlformats.org/spreadsheetml/2006/main" count="1021" uniqueCount="408">
  <si>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</si>
  <si>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</si>
  <si>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</si>
  <si>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</si>
  <si>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</si>
  <si>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</si>
  <si>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</si>
  <si>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</si>
  <si>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</si>
  <si>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</si>
  <si>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</si>
  <si>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</si>
  <si>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</si>
  <si>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</si>
  <si>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</si>
  <si>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</si>
  <si>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</si>
  <si>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</si>
  <si>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</si>
  <si>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</si>
  <si>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</si>
  <si>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</si>
  <si>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</si>
  <si>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</si>
  <si>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</si>
  <si>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</si>
  <si>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</si>
  <si>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</si>
  <si>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</si>
  <si>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</si>
  <si>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</si>
  <si>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</si>
  <si>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</si>
  <si>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</si>
  <si>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</si>
  <si>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</si>
  <si>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</si>
  <si>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</si>
  <si>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</si>
  <si>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</si>
  <si>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</si>
  <si>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</si>
  <si>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</si>
  <si>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</si>
  <si>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</si>
  <si>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</si>
  <si>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</si>
  <si>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</si>
  <si>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</si>
  <si>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</si>
  <si>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</si>
  <si>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</si>
  <si>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</si>
  <si>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</si>
  <si>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</si>
  <si>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</si>
  <si>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</si>
  <si>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</si>
  <si>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</si>
  <si>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</si>
  <si>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</si>
  <si>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</si>
  <si>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</si>
  <si>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</si>
  <si>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</si>
  <si>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</si>
  <si>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</si>
  <si>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</si>
  <si>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</si>
  <si>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</si>
  <si>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</si>
  <si>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</si>
  <si>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</si>
  <si>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</si>
  <si>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</si>
  <si>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</si>
  <si>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</si>
  <si>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</si>
  <si>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</si>
  <si>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</si>
  <si>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</si>
  <si>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</si>
  <si>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</si>
  <si>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</si>
  <si>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</si>
  <si>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</si>
  <si>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</si>
  <si>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</si>
  <si>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</si>
  <si>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</si>
  <si>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</si>
  <si>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</si>
  <si>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</si>
  <si>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</si>
  <si>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</si>
  <si>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</si>
  <si>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</si>
  <si>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</si>
  <si>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</si>
  <si>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</si>
  <si>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</si>
  <si>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</si>
  <si>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</si>
  <si>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</si>
  <si>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</si>
  <si>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</si>
  <si>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</si>
  <si>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</si>
  <si>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</si>
  <si>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</si>
  <si>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</si>
  <si>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</si>
  <si>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</si>
  <si>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</si>
  <si>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</si>
  <si>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</si>
  <si>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</si>
  <si>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</si>
  <si>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</si>
  <si>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</si>
  <si>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</si>
  <si>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</si>
  <si>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</si>
  <si>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</si>
  <si>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</si>
  <si>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</si>
  <si>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</si>
  <si>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</si>
  <si>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</si>
  <si>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</si>
  <si>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</si>
  <si>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</si>
  <si>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</si>
  <si>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</si>
  <si>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</si>
  <si>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</si>
  <si>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</si>
  <si>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</si>
  <si>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</si>
  <si>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</si>
  <si>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</si>
  <si>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</si>
  <si>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</si>
  <si>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</si>
  <si>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</si>
  <si>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</si>
  <si>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</si>
  <si>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</si>
  <si>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</si>
  <si>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</si>
  <si>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</si>
  <si>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</si>
  <si>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</si>
  <si>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</si>
  <si>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</si>
  <si>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</si>
  <si>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</si>
  <si>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</si>
  <si>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</si>
  <si>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</si>
  <si>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</si>
  <si>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</si>
  <si>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</si>
  <si>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</si>
  <si>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</si>
  <si>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</si>
  <si>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</si>
  <si>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</si>
  <si>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</si>
  <si>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</si>
  <si>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</si>
  <si>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</si>
  <si>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</si>
  <si>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</si>
  <si>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</si>
  <si>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</si>
  <si>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</si>
  <si>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</si>
  <si>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</si>
  <si>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</si>
  <si>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</si>
  <si>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</si>
  <si>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</si>
  <si>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</si>
  <si>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</si>
  <si>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</si>
  <si>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</si>
  <si>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</si>
  <si>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</si>
  <si>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</si>
  <si>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</si>
  <si>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</si>
  <si>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</si>
  <si>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</si>
  <si>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</si>
  <si>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</si>
  <si>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</si>
  <si>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</si>
  <si>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</si>
  <si>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</si>
  <si>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</si>
  <si>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</si>
  <si>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</si>
  <si>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</si>
  <si>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</si>
  <si>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</si>
  <si>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</si>
  <si>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</si>
  <si>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</si>
  <si>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</si>
  <si>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</si>
  <si>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</si>
  <si>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</si>
  <si>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</si>
  <si>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</si>
  <si>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</si>
  <si>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</si>
  <si>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</si>
  <si>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</si>
  <si>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</si>
  <si>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</si>
  <si>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</si>
  <si>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</si>
  <si>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</si>
  <si>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</si>
  <si>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</si>
  <si>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</si>
  <si>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</si>
  <si>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</si>
  <si>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</si>
  <si>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</si>
  <si>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</si>
  <si>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</si>
  <si>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</si>
  <si>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</si>
  <si>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</si>
  <si>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</si>
  <si>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</si>
  <si>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</si>
  <si>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</si>
  <si>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</si>
  <si>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</si>
  <si>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</si>
  <si>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</si>
  <si>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</si>
  <si>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</si>
  <si>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</si>
  <si>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</si>
  <si>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</si>
  <si>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</si>
  <si>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</si>
  <si>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</si>
  <si>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</si>
  <si>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</si>
  <si>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</si>
  <si>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</si>
  <si>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</si>
  <si>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</si>
  <si>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</si>
  <si>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</si>
  <si>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</si>
  <si>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</si>
  <si>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</si>
  <si>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</si>
  <si>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</si>
  <si>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</si>
  <si>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</si>
  <si>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</si>
  <si>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</si>
  <si>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</si>
  <si>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</si>
  <si>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</si>
  <si>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</si>
  <si>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</si>
  <si>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</si>
  <si>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</si>
  <si>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</si>
  <si>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</si>
  <si>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</si>
  <si>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</si>
  <si>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</si>
  <si>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</si>
  <si>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</si>
  <si>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</si>
  <si>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</si>
  <si>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</si>
  <si>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</si>
  <si>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</si>
  <si>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</si>
  <si>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</si>
  <si>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</si>
  <si>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</si>
  <si>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</si>
  <si>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</si>
  <si>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</si>
  <si>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</si>
  <si>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</si>
  <si>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</si>
  <si>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</si>
  <si>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</si>
  <si>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</si>
  <si>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</si>
  <si>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</si>
  <si>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</si>
  <si>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</si>
  <si>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</si>
  <si>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</si>
  <si>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</si>
  <si>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</si>
  <si>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</si>
  <si>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</si>
  <si>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</si>
  <si>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</si>
  <si>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</si>
  <si>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</si>
  <si>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</si>
  <si>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</si>
  <si>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</si>
  <si>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</si>
  <si>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</si>
  <si>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</si>
  <si>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</si>
  <si>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</si>
  <si>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</si>
  <si>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</si>
  <si>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</si>
  <si>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</si>
  <si>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</si>
  <si>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</si>
  <si>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</si>
  <si>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</si>
  <si>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</si>
  <si>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</si>
  <si>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</si>
  <si>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</si>
  <si>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</si>
  <si>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</si>
  <si>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</si>
  <si>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</si>
  <si>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</si>
  <si>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</si>
  <si>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</si>
  <si>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</si>
  <si>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</si>
  <si>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</si>
  <si>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</si>
  <si>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</si>
  <si>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</si>
  <si>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</si>
  <si>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</si>
  <si>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</si>
  <si>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</si>
  <si>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</si>
  <si>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</si>
  <si>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</si>
  <si>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</si>
  <si>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</si>
  <si>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</si>
  <si>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</si>
  <si>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</si>
  <si>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</si>
  <si>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</si>
  <si>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</si>
  <si>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</si>
  <si>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</si>
  <si>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</si>
  <si>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</si>
  <si>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</si>
  <si>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</si>
  <si>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</si>
  <si>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</si>
  <si>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</si>
  <si>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</si>
  <si>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</si>
  <si>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</si>
  <si>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</si>
  <si>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</si>
  <si>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</si>
  <si>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</si>
  <si>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</si>
  <si>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</si>
  <si>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</si>
  <si>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</si>
  <si>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</si>
  <si>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</si>
  <si>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</si>
  <si>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</si>
  <si>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</si>
  <si>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</si>
  <si>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</si>
  <si>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</si>
  <si>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</si>
  <si>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</si>
  <si>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</si>
  <si>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</si>
  <si>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</si>
  <si>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Tywi Gower</t>
  </si>
  <si>
    <t xml:space="preserve">This WRZ  covers from the Vale of Glamorgan to west of Carmarthen, stretching northwards past Llanwytrd Wells. </t>
  </si>
  <si>
    <t>DYAA</t>
  </si>
  <si>
    <t>1 in 20</t>
  </si>
  <si>
    <t>1 in 40</t>
  </si>
  <si>
    <t>&gt;1:200</t>
  </si>
  <si>
    <t>Network pumping station capacity.</t>
  </si>
  <si>
    <t>Works TY 01 - 0 Ml/d - SW4</t>
  </si>
  <si>
    <t xml:space="preserve">Works TY 02 - 7 Ml/d - SW3 </t>
  </si>
  <si>
    <t>Works TY 03 - 0 Ml/d - SW3</t>
  </si>
  <si>
    <t>Works TY 04 - 0 Ml/d - SW4</t>
  </si>
  <si>
    <t>Works TY 05 - 3.6 Ml/d - SW3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</si>
</sst>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823523</xdr:colOff>
      <xdr:row>6</xdr:row>
      <xdr:rowOff>23706</xdr:rowOff>
    </xdr:from>
    <xdr:to>
      <xdr:col>4</xdr:col>
      <xdr:colOff>2810438</xdr:colOff>
      <xdr:row>14</xdr:row>
      <xdr:rowOff>833709</xdr:rowOff>
    </xdr:to>
    <xdr:pic>
      <xdr:nvPicPr>
        <xdr:cNvPr id="4" name="Picture 3">
          <a:extLst>
            <a:ext uri="{FF2B5EF4-FFF2-40B4-BE49-F238E27FC236}">
              <a16:creationId xmlns:a16="http://schemas.microsoft.com/office/drawing/2014/main" id="{92F0AF99-9E68-4239-86F1-240A727084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6579" y="1646484"/>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10" sqref="C10"/>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Tywi Gower</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Tywi Gower</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6</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0.90761457957416103</v>
      </c>
    </row>
    <row r="11" spans="2:9" ht="40.15" customHeight="1" x14ac:dyDescent="0.3">
      <c r="B11" s="30">
        <v>5</v>
      </c>
      <c r="C11" s="51" t="s">
        <v>35</v>
      </c>
      <c r="D11" s="51" t="s">
        <v>28</v>
      </c>
      <c r="E11" s="69" t="s">
        <v>33</v>
      </c>
      <c r="F11" s="30">
        <v>0</v>
      </c>
      <c r="G11" s="71"/>
      <c r="H11" s="104">
        <v>9.238542042583904E-2</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t="s">
        <v>404</v>
      </c>
    </row>
    <row r="25" spans="2:8" x14ac:dyDescent="0.3">
      <c r="B25" s="53" t="s">
        <v>54</v>
      </c>
      <c r="H25" s="103" t="s">
        <v>405</v>
      </c>
    </row>
    <row r="26" spans="2:8" x14ac:dyDescent="0.3">
      <c r="H26" s="103" t="s">
        <v>406</v>
      </c>
    </row>
    <row r="27" spans="2:8" x14ac:dyDescent="0.3">
      <c r="B27" s="54"/>
      <c r="C27" s="26" t="s">
        <v>55</v>
      </c>
      <c r="H27" s="103" t="s">
        <v>407</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Tywi Gower</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221.68100000000004</v>
      </c>
      <c r="I7" s="108">
        <v>221.68100000000004</v>
      </c>
      <c r="J7" s="108">
        <v>221.68100000000004</v>
      </c>
      <c r="K7" s="108">
        <v>221.68100000000004</v>
      </c>
      <c r="L7" s="108">
        <v>221.68100000000004</v>
      </c>
      <c r="M7" s="108">
        <v>221.68100000000004</v>
      </c>
      <c r="N7" s="108">
        <v>221.68100000000004</v>
      </c>
      <c r="O7" s="108">
        <v>221.68100000000004</v>
      </c>
      <c r="P7" s="108">
        <v>221.68100000000004</v>
      </c>
      <c r="Q7" s="108">
        <v>221.68100000000004</v>
      </c>
      <c r="R7" s="108">
        <v>221.68100000000004</v>
      </c>
      <c r="S7" s="108">
        <v>221.68100000000004</v>
      </c>
      <c r="T7" s="108">
        <v>221.68100000000004</v>
      </c>
      <c r="U7" s="108">
        <v>221.68100000000004</v>
      </c>
      <c r="V7" s="108">
        <v>221.68100000000004</v>
      </c>
      <c r="W7" s="108">
        <v>221.68100000000004</v>
      </c>
      <c r="X7" s="108">
        <v>221.68100000000004</v>
      </c>
      <c r="Y7" s="108">
        <v>221.68100000000004</v>
      </c>
      <c r="Z7" s="108">
        <v>221.68100000000004</v>
      </c>
      <c r="AA7" s="108">
        <v>221.68100000000004</v>
      </c>
      <c r="AB7" s="108">
        <v>221.68100000000004</v>
      </c>
      <c r="AC7" s="108">
        <v>221.68100000000004</v>
      </c>
      <c r="AD7" s="108">
        <v>221.68100000000004</v>
      </c>
      <c r="AE7" s="108">
        <v>221.68100000000004</v>
      </c>
      <c r="AF7" s="108">
        <v>221.68100000000004</v>
      </c>
      <c r="AG7" s="108">
        <v>221.68100000000004</v>
      </c>
      <c r="AH7" s="108">
        <v>221.68100000000004</v>
      </c>
      <c r="AI7" s="108">
        <v>221.68100000000004</v>
      </c>
      <c r="AJ7" s="108">
        <v>221.68100000000004</v>
      </c>
      <c r="AK7" s="108">
        <v>221.68100000000004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2.4190943902392088</v>
      </c>
      <c r="I11" s="108">
        <v>2.5885992984794401</v>
      </c>
      <c r="J11" s="108">
        <v>2.9957897410968304</v>
      </c>
      <c r="K11" s="108">
        <v>2.9957897410968304</v>
      </c>
      <c r="L11" s="108">
        <v>2.9957897410968304</v>
      </c>
      <c r="M11" s="108">
        <v>2.9957897410968304</v>
      </c>
      <c r="N11" s="108">
        <v>2.9957897410968304</v>
      </c>
      <c r="O11" s="108">
        <v>2.9957897410968304</v>
      </c>
      <c r="P11" s="108">
        <v>2.9957897410968304</v>
      </c>
      <c r="Q11" s="108">
        <v>2.9957897410968304</v>
      </c>
      <c r="R11" s="108">
        <v>2.9957897410968304</v>
      </c>
      <c r="S11" s="108">
        <v>2.9957897410968304</v>
      </c>
      <c r="T11" s="108">
        <v>2.9957897410968304</v>
      </c>
      <c r="U11" s="108">
        <v>2.9957897410968304</v>
      </c>
      <c r="V11" s="108">
        <v>2.9957897410968304</v>
      </c>
      <c r="W11" s="108">
        <v>2.9957897410968304</v>
      </c>
      <c r="X11" s="108">
        <v>2.9957897410968304</v>
      </c>
      <c r="Y11" s="108">
        <v>2.9957897410968304</v>
      </c>
      <c r="Z11" s="108">
        <v>2.9957897410968304</v>
      </c>
      <c r="AA11" s="108">
        <v>2.9957897410968304</v>
      </c>
      <c r="AB11" s="108">
        <v>2.9957897410968304</v>
      </c>
      <c r="AC11" s="108">
        <v>2.9957897410968304</v>
      </c>
      <c r="AD11" s="108">
        <v>2.9957897410968304</v>
      </c>
      <c r="AE11" s="108">
        <v>2.9957897410968304</v>
      </c>
      <c r="AF11" s="108">
        <v>2.9957897410968304</v>
      </c>
      <c r="AG11" s="108">
        <v>2.9957897410968304</v>
      </c>
      <c r="AH11" s="108">
        <v>2.9957897410968304</v>
      </c>
      <c r="AI11" s="108">
        <v>2.9957897410968304</v>
      </c>
      <c r="AJ11" s="108">
        <v>2.9957897410968304</v>
      </c>
      <c r="AK11" s="108">
        <v>2.9957897410968304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0.87121732962257037</v>
      </c>
      <c r="I12" s="108">
        <v>0.66920815479113338</v>
      </c>
      <c r="J12" s="108">
        <v>0.60759321322037874</v>
      </c>
      <c r="K12" s="108">
        <v>0.60759321322037874</v>
      </c>
      <c r="L12" s="108">
        <v>0.60759321322037874</v>
      </c>
      <c r="M12" s="108">
        <v>0.60759321322037874</v>
      </c>
      <c r="N12" s="108">
        <v>0.60759321322037874</v>
      </c>
      <c r="O12" s="108">
        <v>0.60759321322037874</v>
      </c>
      <c r="P12" s="108">
        <v>0.60759321322037874</v>
      </c>
      <c r="Q12" s="108">
        <v>0.60759321322037874</v>
      </c>
      <c r="R12" s="108">
        <v>0.60759321322037874</v>
      </c>
      <c r="S12" s="108">
        <v>0.60759321322037874</v>
      </c>
      <c r="T12" s="108">
        <v>0.60759321322037874</v>
      </c>
      <c r="U12" s="108">
        <v>0.60759321322037874</v>
      </c>
      <c r="V12" s="108">
        <v>0.60759321322037874</v>
      </c>
      <c r="W12" s="108">
        <v>0.60759321322037874</v>
      </c>
      <c r="X12" s="108">
        <v>0.60759321322037874</v>
      </c>
      <c r="Y12" s="108">
        <v>0.60759321322037874</v>
      </c>
      <c r="Z12" s="108">
        <v>0.60759321322037874</v>
      </c>
      <c r="AA12" s="108">
        <v>0.60759321322037874</v>
      </c>
      <c r="AB12" s="108">
        <v>0.60759321322037874</v>
      </c>
      <c r="AC12" s="108">
        <v>0.60759321322037874</v>
      </c>
      <c r="AD12" s="108">
        <v>0.60759321322037874</v>
      </c>
      <c r="AE12" s="108">
        <v>0.60759321322037874</v>
      </c>
      <c r="AF12" s="108">
        <v>0.60759321322037874</v>
      </c>
      <c r="AG12" s="108">
        <v>0.60759321322037874</v>
      </c>
      <c r="AH12" s="108">
        <v>0.60759321322037874</v>
      </c>
      <c r="AI12" s="108">
        <v>0.60759321322037874</v>
      </c>
      <c r="AJ12" s="108">
        <v>0.60759321322037874</v>
      </c>
      <c r="AK12" s="108">
        <v>0.60759321322037874</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Tywi Gower</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28.069276599328919</v>
      </c>
      <c r="I7" s="106">
        <v>31.625102116908593</v>
      </c>
      <c r="J7" s="106">
        <v>32.763003151111697</v>
      </c>
      <c r="K7" s="106">
        <v>32.340708514387202</v>
      </c>
      <c r="L7" s="106">
        <v>32.321713594735741</v>
      </c>
      <c r="M7" s="106">
        <v>32.285158717753603</v>
      </c>
      <c r="N7" s="106">
        <v>32.250722601961471</v>
      </c>
      <c r="O7" s="106">
        <v>32.216481296289821</v>
      </c>
      <c r="P7" s="106">
        <v>32.182310482426175</v>
      </c>
      <c r="Q7" s="106">
        <v>32.148305506301504</v>
      </c>
      <c r="R7" s="106">
        <v>32.11445305638378</v>
      </c>
      <c r="S7" s="106">
        <v>32.080705696430201</v>
      </c>
      <c r="T7" s="106">
        <v>32.047097980335757</v>
      </c>
      <c r="U7" s="106">
        <v>32.013618547764679</v>
      </c>
      <c r="V7" s="106">
        <v>31.980249050635802</v>
      </c>
      <c r="W7" s="106">
        <v>31.946986133476816</v>
      </c>
      <c r="X7" s="106">
        <v>31.914608711522089</v>
      </c>
      <c r="Y7" s="106">
        <v>31.882325633138432</v>
      </c>
      <c r="Z7" s="106">
        <v>31.850123308612947</v>
      </c>
      <c r="AA7" s="106">
        <v>31.818003557244733</v>
      </c>
      <c r="AB7" s="106">
        <v>31.785954285899987</v>
      </c>
      <c r="AC7" s="106">
        <v>31.753903172469567</v>
      </c>
      <c r="AD7" s="106">
        <v>31.72191893652899</v>
      </c>
      <c r="AE7" s="106">
        <v>31.689991830435648</v>
      </c>
      <c r="AF7" s="106">
        <v>31.658124313202695</v>
      </c>
      <c r="AG7" s="106">
        <v>31.626313053438491</v>
      </c>
      <c r="AH7" s="106">
        <v>31.594773682293926</v>
      </c>
      <c r="AI7" s="106">
        <v>31.563289348377925</v>
      </c>
      <c r="AJ7" s="106">
        <v>31.531858755576753</v>
      </c>
      <c r="AK7" s="106">
        <v>31.500477870933167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0.63783114146348074</v>
      </c>
      <c r="I8" s="106">
        <v>0.90321552179468312</v>
      </c>
      <c r="J8" s="106">
        <v>0.70277298058922988</v>
      </c>
      <c r="K8" s="106">
        <v>0.68050082645168208</v>
      </c>
      <c r="L8" s="106">
        <v>0.65913367123861721</v>
      </c>
      <c r="M8" s="106">
        <v>0.63861550644613485</v>
      </c>
      <c r="N8" s="106">
        <v>0.61889963077082466</v>
      </c>
      <c r="O8" s="106">
        <v>0.59994358206175713</v>
      </c>
      <c r="P8" s="106">
        <v>0.5817077519842615</v>
      </c>
      <c r="Q8" s="106">
        <v>0.56415781035261181</v>
      </c>
      <c r="R8" s="106">
        <v>0.54726115848303292</v>
      </c>
      <c r="S8" s="106">
        <v>0.53098732889700895</v>
      </c>
      <c r="T8" s="106">
        <v>0.51530866582348567</v>
      </c>
      <c r="U8" s="106">
        <v>0.50019898122035433</v>
      </c>
      <c r="V8" s="106">
        <v>0.48563370148323592</v>
      </c>
      <c r="W8" s="106">
        <v>0.47158986563236582</v>
      </c>
      <c r="X8" s="106">
        <v>0.45804576593396368</v>
      </c>
      <c r="Y8" s="106">
        <v>0.44498105584018199</v>
      </c>
      <c r="Z8" s="106">
        <v>0.43237637923378042</v>
      </c>
      <c r="AA8" s="106">
        <v>0.4202135067574429</v>
      </c>
      <c r="AB8" s="106">
        <v>0.40847505077601315</v>
      </c>
      <c r="AC8" s="106">
        <v>0.39714411530234628</v>
      </c>
      <c r="AD8" s="106">
        <v>0.38620551152879584</v>
      </c>
      <c r="AE8" s="106">
        <v>0.37564427847038845</v>
      </c>
      <c r="AF8" s="106">
        <v>0.36544622267580912</v>
      </c>
      <c r="AG8" s="106">
        <v>0.3555977617938012</v>
      </c>
      <c r="AH8" s="106">
        <v>0.34608588578080429</v>
      </c>
      <c r="AI8" s="106">
        <v>0.33689822907643974</v>
      </c>
      <c r="AJ8" s="106">
        <v>0.32802293106106256</v>
      </c>
      <c r="AK8" s="106">
        <v>0.31944862082142517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34.746298177711807</v>
      </c>
      <c r="I9" s="106">
        <v>36.176488549398925</v>
      </c>
      <c r="J9" s="106">
        <v>31.368128405613419</v>
      </c>
      <c r="K9" s="106">
        <v>32.706978289089555</v>
      </c>
      <c r="L9" s="106">
        <v>34.032637332555133</v>
      </c>
      <c r="M9" s="106">
        <v>35.338016398838036</v>
      </c>
      <c r="N9" s="106">
        <v>36.610795679728668</v>
      </c>
      <c r="O9" s="106">
        <v>37.844373803107935</v>
      </c>
      <c r="P9" s="106">
        <v>39.145956212055225</v>
      </c>
      <c r="Q9" s="106">
        <v>40.423833656159118</v>
      </c>
      <c r="R9" s="106">
        <v>41.677926862482018</v>
      </c>
      <c r="S9" s="106">
        <v>42.905635559440846</v>
      </c>
      <c r="T9" s="106">
        <v>44.102786139547852</v>
      </c>
      <c r="U9" s="106">
        <v>45.273922928410087</v>
      </c>
      <c r="V9" s="106">
        <v>46.426343035105575</v>
      </c>
      <c r="W9" s="106">
        <v>47.558128693183122</v>
      </c>
      <c r="X9" s="106">
        <v>48.675287453268623</v>
      </c>
      <c r="Y9" s="106">
        <v>49.772693761091496</v>
      </c>
      <c r="Z9" s="106">
        <v>50.855462198718307</v>
      </c>
      <c r="AA9" s="106">
        <v>51.919516594766982</v>
      </c>
      <c r="AB9" s="106">
        <v>52.970696725898506</v>
      </c>
      <c r="AC9" s="106">
        <v>54.063267752574852</v>
      </c>
      <c r="AD9" s="106">
        <v>55.142577027542252</v>
      </c>
      <c r="AE9" s="106">
        <v>56.212836093304048</v>
      </c>
      <c r="AF9" s="106">
        <v>57.270406679114771</v>
      </c>
      <c r="AG9" s="106">
        <v>58.315466034642945</v>
      </c>
      <c r="AH9" s="106">
        <v>59.352545880179385</v>
      </c>
      <c r="AI9" s="106">
        <v>60.377141829043147</v>
      </c>
      <c r="AJ9" s="106">
        <v>61.387689343395536</v>
      </c>
      <c r="AK9" s="106">
        <v>62.385367789935593</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95.543732270915243</v>
      </c>
      <c r="I10" s="106">
        <v>90.824145647077628</v>
      </c>
      <c r="J10" s="106">
        <v>70.627479993652358</v>
      </c>
      <c r="K10" s="106">
        <v>69.159143195643523</v>
      </c>
      <c r="L10" s="106">
        <v>67.731589080348584</v>
      </c>
      <c r="M10" s="106">
        <v>66.331553091137479</v>
      </c>
      <c r="N10" s="106">
        <v>64.966059382293992</v>
      </c>
      <c r="O10" s="106">
        <v>63.629882356724487</v>
      </c>
      <c r="P10" s="106">
        <v>62.390459514812747</v>
      </c>
      <c r="Q10" s="106">
        <v>61.172919096526861</v>
      </c>
      <c r="R10" s="106">
        <v>59.978600078097649</v>
      </c>
      <c r="S10" s="106">
        <v>58.849341862413894</v>
      </c>
      <c r="T10" s="106">
        <v>57.737929816400481</v>
      </c>
      <c r="U10" s="106">
        <v>56.644570465982163</v>
      </c>
      <c r="V10" s="106">
        <v>55.576246000149609</v>
      </c>
      <c r="W10" s="106">
        <v>54.529240531368409</v>
      </c>
      <c r="X10" s="106">
        <v>53.510308862210607</v>
      </c>
      <c r="Y10" s="106">
        <v>52.51089844760839</v>
      </c>
      <c r="Z10" s="106">
        <v>51.53620925168682</v>
      </c>
      <c r="AA10" s="106">
        <v>50.580499314137242</v>
      </c>
      <c r="AB10" s="106">
        <v>49.647871947102949</v>
      </c>
      <c r="AC10" s="106">
        <v>48.780860501150926</v>
      </c>
      <c r="AD10" s="106">
        <v>47.930643833151436</v>
      </c>
      <c r="AE10" s="106">
        <v>47.100752082608501</v>
      </c>
      <c r="AF10" s="106">
        <v>46.286452323526134</v>
      </c>
      <c r="AG10" s="106">
        <v>45.487307508763081</v>
      </c>
      <c r="AH10" s="106">
        <v>44.707430345189721</v>
      </c>
      <c r="AI10" s="106">
        <v>43.941658888587789</v>
      </c>
      <c r="AJ10" s="106">
        <v>43.189002622529912</v>
      </c>
      <c r="AK10" s="106">
        <v>42.450080451376188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139.92430385774821</v>
      </c>
      <c r="I11" s="106">
        <v>138.92020369963373</v>
      </c>
      <c r="J11" s="106">
        <v>116.84057141387969</v>
      </c>
      <c r="K11" s="106">
        <v>116.93767877424979</v>
      </c>
      <c r="L11" s="106">
        <v>117.02945178831696</v>
      </c>
      <c r="M11" s="106">
        <v>117.10402209044389</v>
      </c>
      <c r="N11" s="106">
        <v>117.15737176136329</v>
      </c>
      <c r="O11" s="106">
        <v>117.19155426385744</v>
      </c>
      <c r="P11" s="106">
        <v>117.5304868350573</v>
      </c>
      <c r="Q11" s="106">
        <v>117.89037789790525</v>
      </c>
      <c r="R11" s="106">
        <v>118.25621483979342</v>
      </c>
      <c r="S11" s="106">
        <v>118.62968090874659</v>
      </c>
      <c r="T11" s="106">
        <v>119.03966765600939</v>
      </c>
      <c r="U11" s="106">
        <v>119.45945302592317</v>
      </c>
      <c r="V11" s="106">
        <v>119.89128329556245</v>
      </c>
      <c r="W11" s="106">
        <v>120.32915943935538</v>
      </c>
      <c r="X11" s="106">
        <v>120.78849932510913</v>
      </c>
      <c r="Y11" s="106">
        <v>121.24857375420137</v>
      </c>
      <c r="Z11" s="106">
        <v>121.71822943452733</v>
      </c>
      <c r="AA11" s="106">
        <v>122.19122255702686</v>
      </c>
      <c r="AB11" s="106">
        <v>122.67078442382353</v>
      </c>
      <c r="AC11" s="106">
        <v>123.27982789871598</v>
      </c>
      <c r="AD11" s="106">
        <v>123.88902999268615</v>
      </c>
      <c r="AE11" s="106">
        <v>124.50611382410838</v>
      </c>
      <c r="AF11" s="106">
        <v>125.12084696629152</v>
      </c>
      <c r="AG11" s="106">
        <v>125.73333847254486</v>
      </c>
      <c r="AH11" s="106">
        <v>126.3543417971546</v>
      </c>
      <c r="AI11" s="106">
        <v>126.96758546063197</v>
      </c>
      <c r="AJ11" s="106">
        <v>127.57512940230697</v>
      </c>
      <c r="AK11" s="106">
        <v>128.17732364505017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201.53221911415793</v>
      </c>
      <c r="I12" s="112">
        <v>190.11640593932165</v>
      </c>
      <c r="J12" s="112">
        <v>155.24412276778349</v>
      </c>
      <c r="K12" s="112">
        <v>154.8236428603285</v>
      </c>
      <c r="L12" s="112">
        <v>154.42757477853235</v>
      </c>
      <c r="M12" s="112">
        <v>154.03042075380566</v>
      </c>
      <c r="N12" s="112">
        <v>153.64219876606376</v>
      </c>
      <c r="O12" s="112">
        <v>153.25805934954346</v>
      </c>
      <c r="P12" s="112">
        <v>153.06581331119435</v>
      </c>
      <c r="Q12" s="112">
        <v>152.88736969982727</v>
      </c>
      <c r="R12" s="112">
        <v>152.71353217642218</v>
      </c>
      <c r="S12" s="112">
        <v>152.65984477231771</v>
      </c>
      <c r="T12" s="112">
        <v>152.62159023346513</v>
      </c>
      <c r="U12" s="112">
        <v>152.58020405426998</v>
      </c>
      <c r="V12" s="112">
        <v>152.54726206060243</v>
      </c>
      <c r="W12" s="112">
        <v>152.51351691291569</v>
      </c>
      <c r="X12" s="112">
        <v>152.49954079171513</v>
      </c>
      <c r="Y12" s="112">
        <v>152.4790864134097</v>
      </c>
      <c r="Z12" s="112">
        <v>152.46673761541894</v>
      </c>
      <c r="AA12" s="112">
        <v>152.44924334427321</v>
      </c>
      <c r="AB12" s="112">
        <v>152.43650015346981</v>
      </c>
      <c r="AC12" s="112">
        <v>152.56311970866864</v>
      </c>
      <c r="AD12" s="112">
        <v>152.68297220796515</v>
      </c>
      <c r="AE12" s="112">
        <v>152.80818111611302</v>
      </c>
      <c r="AF12" s="112">
        <v>152.92444892301546</v>
      </c>
      <c r="AG12" s="112">
        <v>153.03188229371671</v>
      </c>
      <c r="AH12" s="112">
        <v>153.14603965580622</v>
      </c>
      <c r="AI12" s="112">
        <v>153.24796157025972</v>
      </c>
      <c r="AJ12" s="112">
        <v>153.3368880546187</v>
      </c>
      <c r="AK12" s="112">
        <v>153.41220717087421</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180.35500124659427</v>
      </c>
      <c r="I13" s="112">
        <v>172.05467635312846</v>
      </c>
      <c r="J13" s="112">
        <v>140.99200697831176</v>
      </c>
      <c r="K13" s="112">
        <v>140.23572861919851</v>
      </c>
      <c r="L13" s="112">
        <v>139.51737689112488</v>
      </c>
      <c r="M13" s="112">
        <v>138.81598644789815</v>
      </c>
      <c r="N13" s="112">
        <v>138.13732874923258</v>
      </c>
      <c r="O13" s="112">
        <v>137.47872465923513</v>
      </c>
      <c r="P13" s="112">
        <v>137.08612340010635</v>
      </c>
      <c r="Q13" s="112">
        <v>136.73654747292636</v>
      </c>
      <c r="R13" s="112">
        <v>136.41694553523467</v>
      </c>
      <c r="S13" s="112">
        <v>136.18712172869084</v>
      </c>
      <c r="T13" s="112">
        <v>136.00597519371135</v>
      </c>
      <c r="U13" s="112">
        <v>135.84886155498847</v>
      </c>
      <c r="V13" s="112">
        <v>135.72142124822676</v>
      </c>
      <c r="W13" s="112">
        <v>135.61548979605749</v>
      </c>
      <c r="X13" s="112">
        <v>135.54842686131673</v>
      </c>
      <c r="Y13" s="112">
        <v>135.4960867460496</v>
      </c>
      <c r="Z13" s="112">
        <v>135.46934076299746</v>
      </c>
      <c r="AA13" s="112">
        <v>135.45846187371976</v>
      </c>
      <c r="AB13" s="112">
        <v>135.46875754464077</v>
      </c>
      <c r="AC13" s="112">
        <v>135.62759254627534</v>
      </c>
      <c r="AD13" s="112">
        <v>135.79791316560519</v>
      </c>
      <c r="AE13" s="112">
        <v>135.98884606903161</v>
      </c>
      <c r="AF13" s="112">
        <v>136.18805799233709</v>
      </c>
      <c r="AG13" s="112">
        <v>136.39533005175485</v>
      </c>
      <c r="AH13" s="112">
        <v>136.62301461508559</v>
      </c>
      <c r="AI13" s="112">
        <v>136.85324948844573</v>
      </c>
      <c r="AJ13" s="112">
        <v>137.08694060477225</v>
      </c>
      <c r="AK13" s="112">
        <v>137.32388448118002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28.165257204091681</v>
      </c>
      <c r="I14" s="106">
        <v>28.548525028517744</v>
      </c>
      <c r="J14" s="106">
        <v>33.352519720782212</v>
      </c>
      <c r="K14" s="106">
        <v>33.344909177088738</v>
      </c>
      <c r="L14" s="106">
        <v>33.337235817439378</v>
      </c>
      <c r="M14" s="106">
        <v>33.329498502903405</v>
      </c>
      <c r="N14" s="106">
        <v>33.329498502903398</v>
      </c>
      <c r="O14" s="106">
        <v>33.329498502903398</v>
      </c>
      <c r="P14" s="106">
        <v>33.329498502903398</v>
      </c>
      <c r="Q14" s="106">
        <v>33.329498502903398</v>
      </c>
      <c r="R14" s="106">
        <v>33.329498502903398</v>
      </c>
      <c r="S14" s="106">
        <v>33.329498502903391</v>
      </c>
      <c r="T14" s="106">
        <v>33.329498502903391</v>
      </c>
      <c r="U14" s="106">
        <v>33.329498502903391</v>
      </c>
      <c r="V14" s="106">
        <v>33.329498502903391</v>
      </c>
      <c r="W14" s="106">
        <v>33.329498502903391</v>
      </c>
      <c r="X14" s="106">
        <v>33.329498502903391</v>
      </c>
      <c r="Y14" s="106">
        <v>33.329498502903391</v>
      </c>
      <c r="Z14" s="106">
        <v>33.329498502903391</v>
      </c>
      <c r="AA14" s="106">
        <v>33.329498502903391</v>
      </c>
      <c r="AB14" s="106">
        <v>33.329498502903391</v>
      </c>
      <c r="AC14" s="106">
        <v>33.329498502903391</v>
      </c>
      <c r="AD14" s="106">
        <v>33.329498502903391</v>
      </c>
      <c r="AE14" s="106">
        <v>33.329498502903391</v>
      </c>
      <c r="AF14" s="106">
        <v>33.329498502903391</v>
      </c>
      <c r="AG14" s="106">
        <v>33.329498502903391</v>
      </c>
      <c r="AH14" s="106">
        <v>33.329498502903391</v>
      </c>
      <c r="AI14" s="106">
        <v>33.329498502903384</v>
      </c>
      <c r="AJ14" s="106">
        <v>33.329498502903384</v>
      </c>
      <c r="AK14" s="106">
        <v>33.329498502903384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80.635161659903034</v>
      </c>
      <c r="I15" s="106">
        <v>164.83976653368717</v>
      </c>
      <c r="J15" s="106">
        <v>94.935992227964817</v>
      </c>
      <c r="K15" s="106">
        <v>94.153765580715856</v>
      </c>
      <c r="L15" s="106">
        <v>93.376711430323894</v>
      </c>
      <c r="M15" s="106">
        <v>92.606381045656562</v>
      </c>
      <c r="N15" s="106">
        <v>91.884229729070967</v>
      </c>
      <c r="O15" s="106">
        <v>91.192152556746166</v>
      </c>
      <c r="P15" s="106">
        <v>90.509963057109019</v>
      </c>
      <c r="Q15" s="106">
        <v>89.838236022857728</v>
      </c>
      <c r="R15" s="106">
        <v>89.180040479070271</v>
      </c>
      <c r="S15" s="106">
        <v>88.5318302677437</v>
      </c>
      <c r="T15" s="106">
        <v>87.895370686311722</v>
      </c>
      <c r="U15" s="106">
        <v>87.269693053905328</v>
      </c>
      <c r="V15" s="106">
        <v>86.654347639817303</v>
      </c>
      <c r="W15" s="106">
        <v>86.04899811818774</v>
      </c>
      <c r="X15" s="106">
        <v>85.453323287555619</v>
      </c>
      <c r="Y15" s="106">
        <v>84.867065259644534</v>
      </c>
      <c r="Z15" s="106">
        <v>84.290432459769505</v>
      </c>
      <c r="AA15" s="106">
        <v>83.722502544714558</v>
      </c>
      <c r="AB15" s="106">
        <v>83.162862737269805</v>
      </c>
      <c r="AC15" s="106">
        <v>82.611431489266693</v>
      </c>
      <c r="AD15" s="106">
        <v>82.067654626808249</v>
      </c>
      <c r="AE15" s="106">
        <v>81.531675875504362</v>
      </c>
      <c r="AF15" s="106">
        <v>81.003087749381777</v>
      </c>
      <c r="AG15" s="106">
        <v>80.481722814084819</v>
      </c>
      <c r="AH15" s="106">
        <v>79.967705448058354</v>
      </c>
      <c r="AI15" s="106">
        <v>79.461209857425615</v>
      </c>
      <c r="AJ15" s="106">
        <v>78.962188570924525</v>
      </c>
      <c r="AK15" s="106">
        <v>78.470191454894405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131.96600000000001</v>
      </c>
      <c r="I16" s="106">
        <v>135.75049999999999</v>
      </c>
      <c r="J16" s="106">
        <v>141.67043778227472</v>
      </c>
      <c r="K16" s="106">
        <v>147.59044003614133</v>
      </c>
      <c r="L16" s="106">
        <v>153.47999395682015</v>
      </c>
      <c r="M16" s="106">
        <v>159.33436520466006</v>
      </c>
      <c r="N16" s="106">
        <v>165.07810164384892</v>
      </c>
      <c r="O16" s="106">
        <v>170.69456090433667</v>
      </c>
      <c r="P16" s="106">
        <v>176.25980147501562</v>
      </c>
      <c r="Q16" s="106">
        <v>181.77158429643922</v>
      </c>
      <c r="R16" s="106">
        <v>187.21737911982578</v>
      </c>
      <c r="S16" s="106">
        <v>192.61111945832909</v>
      </c>
      <c r="T16" s="106">
        <v>197.94536180736992</v>
      </c>
      <c r="U16" s="106">
        <v>203.22378405498401</v>
      </c>
      <c r="V16" s="106">
        <v>208.44802829774747</v>
      </c>
      <c r="W16" s="106">
        <v>213.61931335506526</v>
      </c>
      <c r="X16" s="106">
        <v>218.73883582537661</v>
      </c>
      <c r="Y16" s="106">
        <v>223.80755066322854</v>
      </c>
      <c r="Z16" s="106">
        <v>228.82432259178924</v>
      </c>
      <c r="AA16" s="106">
        <v>233.79313464840112</v>
      </c>
      <c r="AB16" s="106">
        <v>238.71578624413985</v>
      </c>
      <c r="AC16" s="106">
        <v>243.59258026454359</v>
      </c>
      <c r="AD16" s="106">
        <v>248.42607159585711</v>
      </c>
      <c r="AE16" s="106">
        <v>253.21553526853342</v>
      </c>
      <c r="AF16" s="106">
        <v>257.96288928598165</v>
      </c>
      <c r="AG16" s="106">
        <v>262.66892883741713</v>
      </c>
      <c r="AH16" s="106">
        <v>267.33298962555403</v>
      </c>
      <c r="AI16" s="106">
        <v>271.95409102288068</v>
      </c>
      <c r="AJ16" s="106">
        <v>276.53232485252147</v>
      </c>
      <c r="AK16" s="106">
        <v>281.06987572871407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349.29250000000002</v>
      </c>
      <c r="I17" s="106">
        <v>351.77850000000001</v>
      </c>
      <c r="J17" s="106">
        <v>351.31585964461777</v>
      </c>
      <c r="K17" s="106">
        <v>354.15375021302697</v>
      </c>
      <c r="L17" s="106">
        <v>357.01873954208651</v>
      </c>
      <c r="M17" s="106">
        <v>359.90498847451323</v>
      </c>
      <c r="N17" s="106">
        <v>362.73361164563784</v>
      </c>
      <c r="O17" s="106">
        <v>365.48647628603175</v>
      </c>
      <c r="P17" s="106">
        <v>368.24121209588282</v>
      </c>
      <c r="Q17" s="106">
        <v>370.99457846014815</v>
      </c>
      <c r="R17" s="106">
        <v>373.73271332754689</v>
      </c>
      <c r="S17" s="106">
        <v>376.46910045919259</v>
      </c>
      <c r="T17" s="106">
        <v>379.19515263042081</v>
      </c>
      <c r="U17" s="106">
        <v>381.91378171017749</v>
      </c>
      <c r="V17" s="106">
        <v>384.62580829110794</v>
      </c>
      <c r="W17" s="106">
        <v>387.33162769804181</v>
      </c>
      <c r="X17" s="106">
        <v>390.0316245249773</v>
      </c>
      <c r="Y17" s="106">
        <v>392.72594617163026</v>
      </c>
      <c r="Z17" s="106">
        <v>395.41259346143505</v>
      </c>
      <c r="AA17" s="106">
        <v>398.09486685019664</v>
      </c>
      <c r="AB17" s="106">
        <v>400.77382386653494</v>
      </c>
      <c r="AC17" s="106">
        <v>403.44898886340843</v>
      </c>
      <c r="AD17" s="106">
        <v>406.12222506497659</v>
      </c>
      <c r="AE17" s="106">
        <v>408.79202034061234</v>
      </c>
      <c r="AF17" s="106">
        <v>411.45960516989999</v>
      </c>
      <c r="AG17" s="106">
        <v>414.12506265423178</v>
      </c>
      <c r="AH17" s="106">
        <v>416.78698064623092</v>
      </c>
      <c r="AI17" s="106">
        <v>419.44363246803442</v>
      </c>
      <c r="AJ17" s="106">
        <v>422.09441133925179</v>
      </c>
      <c r="AK17" s="106">
        <v>424.74088421284881</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739.77430100513948</v>
      </c>
      <c r="I18" s="106">
        <v>754.92749408584507</v>
      </c>
      <c r="J18" s="106">
        <v>740.9683910255643</v>
      </c>
      <c r="K18" s="106">
        <v>744.14753508482863</v>
      </c>
      <c r="L18" s="106">
        <v>747.33538823347794</v>
      </c>
      <c r="M18" s="106">
        <v>750.50030675589664</v>
      </c>
      <c r="N18" s="106">
        <v>753.58118037973099</v>
      </c>
      <c r="O18" s="106">
        <v>756.53639844070244</v>
      </c>
      <c r="P18" s="106">
        <v>759.32144159973791</v>
      </c>
      <c r="Q18" s="106">
        <v>761.89233992077902</v>
      </c>
      <c r="R18" s="106">
        <v>764.29134468520647</v>
      </c>
      <c r="S18" s="106">
        <v>766.49731821908335</v>
      </c>
      <c r="T18" s="106">
        <v>768.46075325153265</v>
      </c>
      <c r="U18" s="106">
        <v>770.2362990671096</v>
      </c>
      <c r="V18" s="106">
        <v>771.82892722364841</v>
      </c>
      <c r="W18" s="106">
        <v>773.27174636792222</v>
      </c>
      <c r="X18" s="106">
        <v>774.57292133665817</v>
      </c>
      <c r="Y18" s="106">
        <v>775.78849471612648</v>
      </c>
      <c r="Z18" s="106">
        <v>776.93468342776237</v>
      </c>
      <c r="AA18" s="106">
        <v>777.98062965839404</v>
      </c>
      <c r="AB18" s="106">
        <v>778.95115697993697</v>
      </c>
      <c r="AC18" s="106">
        <v>779.87032716922465</v>
      </c>
      <c r="AD18" s="106">
        <v>780.74919788294028</v>
      </c>
      <c r="AE18" s="106">
        <v>781.59367884835251</v>
      </c>
      <c r="AF18" s="106">
        <v>782.41103342426914</v>
      </c>
      <c r="AG18" s="106">
        <v>783.2005241169694</v>
      </c>
      <c r="AH18" s="106">
        <v>783.95660127358167</v>
      </c>
      <c r="AI18" s="106">
        <v>784.70778309755792</v>
      </c>
      <c r="AJ18" s="106">
        <v>785.43065627657734</v>
      </c>
      <c r="AK18" s="106">
        <v>786.13954504528272</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1.8759999999999997</v>
      </c>
      <c r="I19" s="112">
        <v>1.9183134009594878</v>
      </c>
      <c r="J19" s="112">
        <v>1.8950282950919013</v>
      </c>
      <c r="K19" s="112">
        <v>1.8950807768906026</v>
      </c>
      <c r="L19" s="112">
        <v>1.8947358030565997</v>
      </c>
      <c r="M19" s="112">
        <v>1.8939168230071122</v>
      </c>
      <c r="N19" s="112">
        <v>1.8929976783952758</v>
      </c>
      <c r="O19" s="112">
        <v>1.8918440202123354</v>
      </c>
      <c r="P19" s="112">
        <v>1.8896574944357118</v>
      </c>
      <c r="Q19" s="112">
        <v>1.886397211612681</v>
      </c>
      <c r="R19" s="112">
        <v>1.8825042834939696</v>
      </c>
      <c r="S19" s="112">
        <v>1.8777580043646502</v>
      </c>
      <c r="T19" s="112">
        <v>1.8716687560588954</v>
      </c>
      <c r="U19" s="112">
        <v>1.864889361947166</v>
      </c>
      <c r="V19" s="112">
        <v>1.8577149480624975</v>
      </c>
      <c r="W19" s="112">
        <v>1.8501773502713013</v>
      </c>
      <c r="X19" s="112">
        <v>1.8422859623718841</v>
      </c>
      <c r="Y19" s="112">
        <v>1.8341707902153359</v>
      </c>
      <c r="Z19" s="112">
        <v>1.8259117950264627</v>
      </c>
      <c r="AA19" s="112">
        <v>1.8174349533394596</v>
      </c>
      <c r="AB19" s="112">
        <v>1.8088951863990625</v>
      </c>
      <c r="AC19" s="112">
        <v>1.8003055366809166</v>
      </c>
      <c r="AD19" s="112">
        <v>1.7916659249938334</v>
      </c>
      <c r="AE19" s="112">
        <v>1.7830128471486006</v>
      </c>
      <c r="AF19" s="112">
        <v>1.7743666207066491</v>
      </c>
      <c r="AG19" s="112">
        <v>1.7657312390418216</v>
      </c>
      <c r="AH19" s="112">
        <v>1.7571006015855162</v>
      </c>
      <c r="AI19" s="112">
        <v>1.748574309156151</v>
      </c>
      <c r="AJ19" s="112">
        <v>1.7400805966974298</v>
      </c>
      <c r="AK19" s="112">
        <v>1.7316385233977212</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2.5962962210593039</v>
      </c>
      <c r="I20" s="112">
        <v>2.6343661656450088</v>
      </c>
      <c r="J20" s="112">
        <v>2.6091952357845445</v>
      </c>
      <c r="K20" s="112">
        <v>2.6088863601437029</v>
      </c>
      <c r="L20" s="112">
        <v>2.6085793959033863</v>
      </c>
      <c r="M20" s="112">
        <v>2.6082313829410708</v>
      </c>
      <c r="N20" s="112">
        <v>2.6079740695642184</v>
      </c>
      <c r="O20" s="112">
        <v>2.6077134220903737</v>
      </c>
      <c r="P20" s="112">
        <v>2.6070949650893604</v>
      </c>
      <c r="Q20" s="112">
        <v>2.606149181811642</v>
      </c>
      <c r="R20" s="112">
        <v>2.6051053146882568</v>
      </c>
      <c r="S20" s="112">
        <v>2.6038627100684506</v>
      </c>
      <c r="T20" s="112">
        <v>2.6022039288089331</v>
      </c>
      <c r="U20" s="112">
        <v>2.6004649041241055</v>
      </c>
      <c r="V20" s="112">
        <v>2.5987858736096481</v>
      </c>
      <c r="W20" s="112">
        <v>2.5971774628656732</v>
      </c>
      <c r="X20" s="112">
        <v>2.5956386979502453</v>
      </c>
      <c r="Y20" s="112">
        <v>2.5942348693546426</v>
      </c>
      <c r="Z20" s="112">
        <v>2.5929986691693099</v>
      </c>
      <c r="AA20" s="112">
        <v>2.5918960260733348</v>
      </c>
      <c r="AB20" s="112">
        <v>2.5909928338251702</v>
      </c>
      <c r="AC20" s="112">
        <v>2.5902951062974529</v>
      </c>
      <c r="AD20" s="112">
        <v>2.5898034918178579</v>
      </c>
      <c r="AE20" s="112">
        <v>2.589525526366649</v>
      </c>
      <c r="AF20" s="112">
        <v>2.5894691297820107</v>
      </c>
      <c r="AG20" s="112">
        <v>2.5896250280853121</v>
      </c>
      <c r="AH20" s="112">
        <v>2.5899854080772493</v>
      </c>
      <c r="AI20" s="112">
        <v>2.5905974111019634</v>
      </c>
      <c r="AJ20" s="112">
        <v>2.5914302323970655</v>
      </c>
      <c r="AK20" s="112">
        <v>2.59254555737472</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40.511248605148403</v>
      </c>
      <c r="I21" s="113">
        <v>42.681760568858301</v>
      </c>
      <c r="J21" s="114">
        <v>0.43018765663179293</v>
      </c>
      <c r="K21" s="114">
        <v>0.44433480928091107</v>
      </c>
      <c r="L21" s="114">
        <v>0.45811376974854395</v>
      </c>
      <c r="M21" s="114">
        <v>0.47152482934949269</v>
      </c>
      <c r="N21" s="114">
        <v>0.48446567356036635</v>
      </c>
      <c r="O21" s="114">
        <v>0.49693230902648983</v>
      </c>
      <c r="P21" s="114">
        <v>0.50904987942960644</v>
      </c>
      <c r="Q21" s="114">
        <v>0.52082495784581295</v>
      </c>
      <c r="R21" s="114">
        <v>0.53225115349777363</v>
      </c>
      <c r="S21" s="114">
        <v>0.54335673363809744</v>
      </c>
      <c r="T21" s="114">
        <v>0.5541417772480014</v>
      </c>
      <c r="U21" s="114">
        <v>0.56462020582297689</v>
      </c>
      <c r="V21" s="114">
        <v>0.57480283948196076</v>
      </c>
      <c r="W21" s="114">
        <v>0.58469956902755127</v>
      </c>
      <c r="X21" s="114">
        <v>0.59431987441700895</v>
      </c>
      <c r="Y21" s="114">
        <v>0.60367262275411326</v>
      </c>
      <c r="Z21" s="114">
        <v>0.61276430651581359</v>
      </c>
      <c r="AA21" s="114">
        <v>0.62160624257049979</v>
      </c>
      <c r="AB21" s="114">
        <v>0.63020706035103224</v>
      </c>
      <c r="AC21" s="114">
        <v>0.63857367753906169</v>
      </c>
      <c r="AD21" s="114">
        <v>0.64671476896356606</v>
      </c>
      <c r="AE21" s="114">
        <v>0.65463583404060954</v>
      </c>
      <c r="AF21" s="114">
        <v>0.66234445366365591</v>
      </c>
      <c r="AG21" s="114">
        <v>0.66984699123243119</v>
      </c>
      <c r="AH21" s="114">
        <v>0.67714849072084304</v>
      </c>
      <c r="AI21" s="114">
        <v>0.68425369887580778</v>
      </c>
      <c r="AJ21" s="114">
        <v>0.69116808905546223</v>
      </c>
      <c r="AK21" s="114">
        <v>0.69789844375709065</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I10" sqref="I10"/>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Tywi Gower</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190.03842836659857</v>
      </c>
      <c r="I7" s="116">
        <v>192.04068713706937</v>
      </c>
      <c r="J7" s="106">
        <v>173.55767728112949</v>
      </c>
      <c r="K7" s="106">
        <v>173.01435389275426</v>
      </c>
      <c r="L7" s="106">
        <v>172.90315346761466</v>
      </c>
      <c r="M7" s="106">
        <v>172.7827022364965</v>
      </c>
      <c r="N7" s="106">
        <v>172.67407441750095</v>
      </c>
      <c r="O7" s="106">
        <v>172.55549412523271</v>
      </c>
      <c r="P7" s="106">
        <v>172.60248009832219</v>
      </c>
      <c r="Q7" s="106">
        <v>172.64847682963941</v>
      </c>
      <c r="R7" s="106">
        <v>172.69451079591298</v>
      </c>
      <c r="S7" s="106">
        <v>172.77992237431374</v>
      </c>
      <c r="T7" s="106">
        <v>172.85321773354815</v>
      </c>
      <c r="U7" s="106">
        <v>172.91914930756622</v>
      </c>
      <c r="V7" s="106">
        <v>172.9919637279159</v>
      </c>
      <c r="W7" s="106">
        <v>173.06600668711962</v>
      </c>
      <c r="X7" s="106">
        <v>173.15480219792175</v>
      </c>
      <c r="Y7" s="106">
        <v>173.24386343211023</v>
      </c>
      <c r="Z7" s="106">
        <v>173.34344434021469</v>
      </c>
      <c r="AA7" s="106">
        <v>173.4437555472839</v>
      </c>
      <c r="AB7" s="106">
        <v>173.55472433635501</v>
      </c>
      <c r="AC7" s="106">
        <v>173.77304773666958</v>
      </c>
      <c r="AD7" s="106">
        <v>173.99533683763519</v>
      </c>
      <c r="AE7" s="106">
        <v>174.22928768739061</v>
      </c>
      <c r="AF7" s="106">
        <v>174.46653450289213</v>
      </c>
      <c r="AG7" s="106">
        <v>174.70680170673651</v>
      </c>
      <c r="AH7" s="106">
        <v>174.95891671254049</v>
      </c>
      <c r="AI7" s="106">
        <v>175.21296125914319</v>
      </c>
      <c r="AJ7" s="106">
        <v>175.46635908525343</v>
      </c>
      <c r="AK7" s="106">
        <v>175.72091410115144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217.92172845617316</v>
      </c>
      <c r="I8" s="106">
        <v>217.28625315774232</v>
      </c>
      <c r="J8" s="106">
        <v>218.07761704568284</v>
      </c>
      <c r="K8" s="106">
        <v>218.07761704568284</v>
      </c>
      <c r="L8" s="106">
        <v>218.07761704568284</v>
      </c>
      <c r="M8" s="106">
        <v>218.07761704568284</v>
      </c>
      <c r="N8" s="106">
        <v>218.07761704568284</v>
      </c>
      <c r="O8" s="106">
        <v>218.07761704568284</v>
      </c>
      <c r="P8" s="106">
        <v>218.07761704568284</v>
      </c>
      <c r="Q8" s="106">
        <v>218.07761704568284</v>
      </c>
      <c r="R8" s="106">
        <v>218.07761704568284</v>
      </c>
      <c r="S8" s="106">
        <v>218.07761704568284</v>
      </c>
      <c r="T8" s="106">
        <v>218.07761704568284</v>
      </c>
      <c r="U8" s="106">
        <v>218.07761704568284</v>
      </c>
      <c r="V8" s="106">
        <v>218.07761704568284</v>
      </c>
      <c r="W8" s="106">
        <v>218.07761704568284</v>
      </c>
      <c r="X8" s="106">
        <v>218.07761704568284</v>
      </c>
      <c r="Y8" s="106">
        <v>218.07761704568284</v>
      </c>
      <c r="Z8" s="106">
        <v>218.07761704568284</v>
      </c>
      <c r="AA8" s="106">
        <v>218.07761704568284</v>
      </c>
      <c r="AB8" s="106">
        <v>218.07761704568284</v>
      </c>
      <c r="AC8" s="106">
        <v>218.07761704568284</v>
      </c>
      <c r="AD8" s="106">
        <v>218.07761704568284</v>
      </c>
      <c r="AE8" s="106">
        <v>218.07761704568284</v>
      </c>
      <c r="AF8" s="106">
        <v>218.07761704568284</v>
      </c>
      <c r="AG8" s="106">
        <v>218.07761704568284</v>
      </c>
      <c r="AH8" s="106">
        <v>218.07761704568284</v>
      </c>
      <c r="AI8" s="106">
        <v>218.07761704568284</v>
      </c>
      <c r="AJ8" s="106">
        <v>218.07761704568284</v>
      </c>
      <c r="AK8" s="106">
        <v>218.07761704568284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217.92172845617316</v>
      </c>
      <c r="I9" s="106">
        <f>I8</f>
        <v>217.28625315774232</v>
      </c>
      <c r="J9" s="106">
        <v>206.04761704568284</v>
      </c>
      <c r="K9" s="106">
        <v>206.04761704568284</v>
      </c>
      <c r="L9" s="106">
        <v>206.04761704568284</v>
      </c>
      <c r="M9" s="106">
        <v>206.04761704568284</v>
      </c>
      <c r="N9" s="106">
        <v>206.04761704568284</v>
      </c>
      <c r="O9" s="106">
        <v>206.04761704568284</v>
      </c>
      <c r="P9" s="106">
        <v>206.04761704568284</v>
      </c>
      <c r="Q9" s="106">
        <v>206.04761704568284</v>
      </c>
      <c r="R9" s="106">
        <v>206.04761704568284</v>
      </c>
      <c r="S9" s="106">
        <v>206.04761704568284</v>
      </c>
      <c r="T9" s="106">
        <v>206.04761704568284</v>
      </c>
      <c r="U9" s="106">
        <v>206.04761704568284</v>
      </c>
      <c r="V9" s="106">
        <v>206.04761704568284</v>
      </c>
      <c r="W9" s="106">
        <v>206.04761704568284</v>
      </c>
      <c r="X9" s="106">
        <v>206.04761704568284</v>
      </c>
      <c r="Y9" s="106">
        <v>206.04761704568284</v>
      </c>
      <c r="Z9" s="106">
        <v>206.04761704568284</v>
      </c>
      <c r="AA9" s="106">
        <v>206.04761704568284</v>
      </c>
      <c r="AB9" s="106">
        <v>206.04761704568284</v>
      </c>
      <c r="AC9" s="106">
        <v>206.04761704568284</v>
      </c>
      <c r="AD9" s="106">
        <v>206.04761704568284</v>
      </c>
      <c r="AE9" s="106">
        <v>206.04761704568284</v>
      </c>
      <c r="AF9" s="106">
        <v>206.04761704568284</v>
      </c>
      <c r="AG9" s="106">
        <v>206.04761704568284</v>
      </c>
      <c r="AH9" s="106">
        <v>206.04761704568284</v>
      </c>
      <c r="AI9" s="106">
        <v>206.04761704568284</v>
      </c>
      <c r="AJ9" s="106">
        <v>206.04761704568284</v>
      </c>
      <c r="AK9" s="106">
        <v>206.04761704568284</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10.090881478422101</v>
      </c>
      <c r="I10" s="106">
        <v>6.0832864676465617</v>
      </c>
      <c r="J10" s="106">
        <v>10.245234606429111</v>
      </c>
      <c r="K10" s="106">
        <v>10.212564427872648</v>
      </c>
      <c r="L10" s="106">
        <v>10.414344310271183</v>
      </c>
      <c r="M10" s="106">
        <v>8.4225834712593652</v>
      </c>
      <c r="N10" s="106">
        <v>8.482187554461964</v>
      </c>
      <c r="O10" s="106">
        <v>8.6149710689672752</v>
      </c>
      <c r="P10" s="106">
        <v>8.652124258412881</v>
      </c>
      <c r="Q10" s="106">
        <v>8.7467550679729733</v>
      </c>
      <c r="R10" s="106">
        <v>7.1902819521873553</v>
      </c>
      <c r="S10" s="106">
        <v>7.3860770460809047</v>
      </c>
      <c r="T10" s="106">
        <v>7.3972911223091424</v>
      </c>
      <c r="U10" s="106">
        <v>7.5449024771832498</v>
      </c>
      <c r="V10" s="106">
        <v>7.6011858909213466</v>
      </c>
      <c r="W10" s="106">
        <v>6.3272708400347017</v>
      </c>
      <c r="X10" s="106">
        <v>6.4952886389041815</v>
      </c>
      <c r="Y10" s="106">
        <v>6.5152398290752291</v>
      </c>
      <c r="Z10" s="106">
        <v>6.5994051500935171</v>
      </c>
      <c r="AA10" s="106">
        <v>6.6447353523528943</v>
      </c>
      <c r="AB10" s="106">
        <v>5.4768820585402969</v>
      </c>
      <c r="AC10" s="106">
        <v>5.5226469843998549</v>
      </c>
      <c r="AD10" s="106">
        <v>5.631059608144831</v>
      </c>
      <c r="AE10" s="106">
        <v>5.784208730979512</v>
      </c>
      <c r="AF10" s="106">
        <v>5.8577000492304041</v>
      </c>
      <c r="AG10" s="106">
        <v>5.7708588905793698</v>
      </c>
      <c r="AH10" s="106">
        <v>5.841379567028782</v>
      </c>
      <c r="AI10" s="106">
        <v>5.8934844414975043</v>
      </c>
      <c r="AJ10" s="106">
        <v>5.8754890317353246</v>
      </c>
      <c r="AK10" s="106">
        <v>5.8049998094733759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17.792418611152488</v>
      </c>
      <c r="I11" s="108">
        <f>I9-I7-I10</f>
        <v>19.162279553026391</v>
      </c>
      <c r="J11" s="108">
        <v>22.244705158124244</v>
      </c>
      <c r="K11" s="108">
        <v>22.820698725055934</v>
      </c>
      <c r="L11" s="108">
        <v>22.730119267797001</v>
      </c>
      <c r="M11" s="108">
        <v>24.842331337926971</v>
      </c>
      <c r="N11" s="108">
        <v>24.891355073719929</v>
      </c>
      <c r="O11" s="108">
        <v>24.877151851482854</v>
      </c>
      <c r="P11" s="108">
        <v>24.793012688947769</v>
      </c>
      <c r="Q11" s="108">
        <v>24.652385148070461</v>
      </c>
      <c r="R11" s="108">
        <v>26.16282429758251</v>
      </c>
      <c r="S11" s="108">
        <v>25.881617625288193</v>
      </c>
      <c r="T11" s="108">
        <v>25.797108189825551</v>
      </c>
      <c r="U11" s="108">
        <v>25.583565260933376</v>
      </c>
      <c r="V11" s="108">
        <v>25.454467426845593</v>
      </c>
      <c r="W11" s="108">
        <v>26.654339518528516</v>
      </c>
      <c r="X11" s="108">
        <v>26.397526208856906</v>
      </c>
      <c r="Y11" s="108">
        <v>26.288513784497383</v>
      </c>
      <c r="Z11" s="108">
        <v>26.104767555374636</v>
      </c>
      <c r="AA11" s="108">
        <v>25.959126146046046</v>
      </c>
      <c r="AB11" s="108">
        <v>27.016010650787535</v>
      </c>
      <c r="AC11" s="108">
        <v>26.751922324613403</v>
      </c>
      <c r="AD11" s="108">
        <v>26.421220599902817</v>
      </c>
      <c r="AE11" s="108">
        <v>26.034120627312721</v>
      </c>
      <c r="AF11" s="108">
        <v>25.723382493560308</v>
      </c>
      <c r="AG11" s="108">
        <v>25.569956448366959</v>
      </c>
      <c r="AH11" s="108">
        <v>25.247320766113575</v>
      </c>
      <c r="AI11" s="108">
        <v>24.94117134504215</v>
      </c>
      <c r="AJ11" s="108">
        <v>24.705768928694088</v>
      </c>
      <c r="AK11" s="108">
        <v>24.521703135058029</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H1" sqref="H1:I1048576"/>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Tywi Gower</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221.68100000000004</v>
      </c>
      <c r="I7" s="106">
        <v>221.68100000000004</v>
      </c>
      <c r="J7" s="106">
        <v>221.68100000000004</v>
      </c>
      <c r="K7" s="106">
        <v>221.68100000000004</v>
      </c>
      <c r="L7" s="106">
        <v>221.68100000000004</v>
      </c>
      <c r="M7" s="106">
        <v>221.68100000000004</v>
      </c>
      <c r="N7" s="106">
        <v>221.68100000000004</v>
      </c>
      <c r="O7" s="106">
        <v>221.68100000000004</v>
      </c>
      <c r="P7" s="106">
        <v>221.68100000000004</v>
      </c>
      <c r="Q7" s="106">
        <v>221.68100000000004</v>
      </c>
      <c r="R7" s="106">
        <v>221.68100000000004</v>
      </c>
      <c r="S7" s="106">
        <v>221.68100000000004</v>
      </c>
      <c r="T7" s="106">
        <v>221.68100000000004</v>
      </c>
      <c r="U7" s="106">
        <v>221.68100000000004</v>
      </c>
      <c r="V7" s="106">
        <v>221.68100000000004</v>
      </c>
      <c r="W7" s="106">
        <v>221.68100000000004</v>
      </c>
      <c r="X7" s="106">
        <v>221.68100000000004</v>
      </c>
      <c r="Y7" s="106">
        <v>221.68100000000004</v>
      </c>
      <c r="Z7" s="106">
        <v>221.68100000000004</v>
      </c>
      <c r="AA7" s="106">
        <v>221.68100000000004</v>
      </c>
      <c r="AB7" s="106">
        <v>221.68100000000004</v>
      </c>
      <c r="AC7" s="106">
        <v>221.68100000000004</v>
      </c>
      <c r="AD7" s="106">
        <v>221.68100000000004</v>
      </c>
      <c r="AE7" s="106">
        <v>221.68100000000004</v>
      </c>
      <c r="AF7" s="106">
        <v>221.68100000000004</v>
      </c>
      <c r="AG7" s="106">
        <v>221.68100000000004</v>
      </c>
      <c r="AH7" s="106">
        <v>221.68100000000004</v>
      </c>
      <c r="AI7" s="106">
        <v>221.68100000000004</v>
      </c>
      <c r="AJ7" s="106">
        <v>221.68100000000004</v>
      </c>
      <c r="AK7" s="106">
        <v>221.68100000000004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2.4190943902392088</v>
      </c>
      <c r="I8" s="106">
        <v>2.5885992984794401</v>
      </c>
      <c r="J8" s="106">
        <v>2.9957897410968304</v>
      </c>
      <c r="K8" s="106">
        <v>2.9957897410968304</v>
      </c>
      <c r="L8" s="106">
        <v>2.9957897410968304</v>
      </c>
      <c r="M8" s="106">
        <v>2.9957897410968304</v>
      </c>
      <c r="N8" s="106">
        <v>2.9957897410968304</v>
      </c>
      <c r="O8" s="106">
        <v>2.9957897410968304</v>
      </c>
      <c r="P8" s="106">
        <v>2.9957897410968304</v>
      </c>
      <c r="Q8" s="106">
        <v>2.9957897410968304</v>
      </c>
      <c r="R8" s="106">
        <v>2.9957897410968304</v>
      </c>
      <c r="S8" s="106">
        <v>2.9957897410968304</v>
      </c>
      <c r="T8" s="106">
        <v>2.9957897410968304</v>
      </c>
      <c r="U8" s="106">
        <v>2.9957897410968304</v>
      </c>
      <c r="V8" s="106">
        <v>2.9957897410968304</v>
      </c>
      <c r="W8" s="106">
        <v>2.9957897410968304</v>
      </c>
      <c r="X8" s="106">
        <v>2.9957897410968304</v>
      </c>
      <c r="Y8" s="106">
        <v>2.9957897410968304</v>
      </c>
      <c r="Z8" s="106">
        <v>2.9957897410968304</v>
      </c>
      <c r="AA8" s="106">
        <v>2.9957897410968304</v>
      </c>
      <c r="AB8" s="106">
        <v>2.9957897410968304</v>
      </c>
      <c r="AC8" s="106">
        <v>2.9957897410968304</v>
      </c>
      <c r="AD8" s="106">
        <v>2.9957897410968304</v>
      </c>
      <c r="AE8" s="106">
        <v>2.9957897410968304</v>
      </c>
      <c r="AF8" s="106">
        <v>2.9957897410968304</v>
      </c>
      <c r="AG8" s="106">
        <v>2.9957897410968304</v>
      </c>
      <c r="AH8" s="106">
        <v>2.9957897410968304</v>
      </c>
      <c r="AI8" s="106">
        <v>2.9957897410968304</v>
      </c>
      <c r="AJ8" s="106">
        <v>2.9957897410968304</v>
      </c>
      <c r="AK8" s="106">
        <v>2.9957897410968304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0.87121732962257037</v>
      </c>
      <c r="I9" s="106">
        <v>0.66920815479113338</v>
      </c>
      <c r="J9" s="106">
        <v>0.60759321322037874</v>
      </c>
      <c r="K9" s="106">
        <v>0.60759321322037874</v>
      </c>
      <c r="L9" s="106">
        <v>0.60759321322037874</v>
      </c>
      <c r="M9" s="106">
        <v>0.60759321322037874</v>
      </c>
      <c r="N9" s="106">
        <v>0.60759321322037874</v>
      </c>
      <c r="O9" s="106">
        <v>0.60759321322037874</v>
      </c>
      <c r="P9" s="106">
        <v>0.60759321322037874</v>
      </c>
      <c r="Q9" s="106">
        <v>0.60759321322037874</v>
      </c>
      <c r="R9" s="106">
        <v>0.60759321322037874</v>
      </c>
      <c r="S9" s="106">
        <v>0.60759321322037874</v>
      </c>
      <c r="T9" s="106">
        <v>0.60759321322037874</v>
      </c>
      <c r="U9" s="106">
        <v>0.60759321322037874</v>
      </c>
      <c r="V9" s="106">
        <v>0.60759321322037874</v>
      </c>
      <c r="W9" s="106">
        <v>0.60759321322037874</v>
      </c>
      <c r="X9" s="106">
        <v>0.60759321322037874</v>
      </c>
      <c r="Y9" s="106">
        <v>0.60759321322037874</v>
      </c>
      <c r="Z9" s="106">
        <v>0.60759321322037874</v>
      </c>
      <c r="AA9" s="106">
        <v>0.60759321322037874</v>
      </c>
      <c r="AB9" s="106">
        <v>0.60759321322037874</v>
      </c>
      <c r="AC9" s="106">
        <v>0.60759321322037874</v>
      </c>
      <c r="AD9" s="106">
        <v>0.60759321322037874</v>
      </c>
      <c r="AE9" s="106">
        <v>0.60759321322037874</v>
      </c>
      <c r="AF9" s="106">
        <v>0.60759321322037874</v>
      </c>
      <c r="AG9" s="106">
        <v>0.60759321322037874</v>
      </c>
      <c r="AH9" s="106">
        <v>0.60759321322037874</v>
      </c>
      <c r="AI9" s="106">
        <v>0.60759321322037874</v>
      </c>
      <c r="AJ9" s="106">
        <v>0.60759321322037874</v>
      </c>
      <c r="AK9" s="106">
        <v>0.60759321322037874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H1" sqref="H1:I104857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Tywi Gower</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28.069276599328919</v>
      </c>
      <c r="I7" s="106">
        <v>31.625102116908593</v>
      </c>
      <c r="J7" s="106">
        <v>32.763003151111697</v>
      </c>
      <c r="K7" s="106">
        <v>32.340708514387202</v>
      </c>
      <c r="L7" s="106">
        <v>32.321713594735741</v>
      </c>
      <c r="M7" s="106">
        <v>32.285158717753603</v>
      </c>
      <c r="N7" s="106">
        <v>32.250722601961471</v>
      </c>
      <c r="O7" s="106">
        <v>32.216481296289821</v>
      </c>
      <c r="P7" s="106">
        <v>32.182310482426175</v>
      </c>
      <c r="Q7" s="106">
        <v>32.148305506301504</v>
      </c>
      <c r="R7" s="106">
        <v>32.11445305638378</v>
      </c>
      <c r="S7" s="106">
        <v>32.080705696430201</v>
      </c>
      <c r="T7" s="106">
        <v>32.047097980335757</v>
      </c>
      <c r="U7" s="106">
        <v>32.013618547764679</v>
      </c>
      <c r="V7" s="106">
        <v>31.980249050635798</v>
      </c>
      <c r="W7" s="106">
        <v>31.946986133476813</v>
      </c>
      <c r="X7" s="106">
        <v>31.914608711522085</v>
      </c>
      <c r="Y7" s="106">
        <v>31.882325633138436</v>
      </c>
      <c r="Z7" s="106">
        <v>31.85012330861295</v>
      </c>
      <c r="AA7" s="106">
        <v>31.818003557244737</v>
      </c>
      <c r="AB7" s="106">
        <v>31.785954285899987</v>
      </c>
      <c r="AC7" s="106">
        <v>31.753903172469567</v>
      </c>
      <c r="AD7" s="106">
        <v>31.72191893652899</v>
      </c>
      <c r="AE7" s="106">
        <v>31.689991830435648</v>
      </c>
      <c r="AF7" s="106">
        <v>31.658124313202695</v>
      </c>
      <c r="AG7" s="106">
        <v>31.626313053438491</v>
      </c>
      <c r="AH7" s="106">
        <v>31.594773682293926</v>
      </c>
      <c r="AI7" s="106">
        <v>31.563289348377925</v>
      </c>
      <c r="AJ7" s="106">
        <v>31.531858755576753</v>
      </c>
      <c r="AK7" s="106">
        <v>31.500477870933167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0.63783114146348074</v>
      </c>
      <c r="I8" s="106">
        <v>0.90321552179468312</v>
      </c>
      <c r="J8" s="106">
        <v>0.70277298058922999</v>
      </c>
      <c r="K8" s="106">
        <v>0.68050082645168208</v>
      </c>
      <c r="L8" s="106">
        <v>0.65913367123861721</v>
      </c>
      <c r="M8" s="106">
        <v>0.63861550644613485</v>
      </c>
      <c r="N8" s="106">
        <v>0.61889963077082466</v>
      </c>
      <c r="O8" s="106">
        <v>0.59994358206175713</v>
      </c>
      <c r="P8" s="106">
        <v>0.5817077519842615</v>
      </c>
      <c r="Q8" s="106">
        <v>0.56415781035261181</v>
      </c>
      <c r="R8" s="106">
        <v>0.54726115848303292</v>
      </c>
      <c r="S8" s="106">
        <v>0.53098732889700895</v>
      </c>
      <c r="T8" s="106">
        <v>0.51530866582348567</v>
      </c>
      <c r="U8" s="106">
        <v>0.50019898122035433</v>
      </c>
      <c r="V8" s="106">
        <v>0.48563370148323587</v>
      </c>
      <c r="W8" s="106">
        <v>0.47158986563236582</v>
      </c>
      <c r="X8" s="106">
        <v>0.45804576593396368</v>
      </c>
      <c r="Y8" s="106">
        <v>0.44498105584018199</v>
      </c>
      <c r="Z8" s="106">
        <v>0.43237637923378047</v>
      </c>
      <c r="AA8" s="106">
        <v>0.4202135067574429</v>
      </c>
      <c r="AB8" s="106">
        <v>0.40847505077601315</v>
      </c>
      <c r="AC8" s="106">
        <v>0.39714411530234628</v>
      </c>
      <c r="AD8" s="106">
        <v>0.38620551152879584</v>
      </c>
      <c r="AE8" s="106">
        <v>0.37564427847038845</v>
      </c>
      <c r="AF8" s="106">
        <v>0.36544622267580912</v>
      </c>
      <c r="AG8" s="106">
        <v>0.3555977617938012</v>
      </c>
      <c r="AH8" s="106">
        <v>0.34608588578080429</v>
      </c>
      <c r="AI8" s="106">
        <v>0.33689822907643974</v>
      </c>
      <c r="AJ8" s="106">
        <v>0.32802293106106262</v>
      </c>
      <c r="AK8" s="106">
        <v>0.31944862082142517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139.92430385774821</v>
      </c>
      <c r="I9" s="106">
        <v>36.176488549398925</v>
      </c>
      <c r="J9" s="106">
        <v>31.368128405613419</v>
      </c>
      <c r="K9" s="106">
        <v>32.706978289089562</v>
      </c>
      <c r="L9" s="106">
        <v>34.032637332555133</v>
      </c>
      <c r="M9" s="106">
        <v>35.338016398838036</v>
      </c>
      <c r="N9" s="106">
        <v>36.610795679728668</v>
      </c>
      <c r="O9" s="106">
        <v>37.844373803107935</v>
      </c>
      <c r="P9" s="106">
        <v>39.145956212055225</v>
      </c>
      <c r="Q9" s="106">
        <v>40.423833656159118</v>
      </c>
      <c r="R9" s="106">
        <v>41.677926862482018</v>
      </c>
      <c r="S9" s="106">
        <v>42.905635559440846</v>
      </c>
      <c r="T9" s="106">
        <v>44.102786139547852</v>
      </c>
      <c r="U9" s="106">
        <v>45.273922928410087</v>
      </c>
      <c r="V9" s="106">
        <v>46.426343035105575</v>
      </c>
      <c r="W9" s="106">
        <v>47.558128693183122</v>
      </c>
      <c r="X9" s="106">
        <v>48.675287453268623</v>
      </c>
      <c r="Y9" s="106">
        <v>49.772693761091496</v>
      </c>
      <c r="Z9" s="106">
        <v>50.855462198718307</v>
      </c>
      <c r="AA9" s="106">
        <v>51.919516594766982</v>
      </c>
      <c r="AB9" s="106">
        <v>52.970696725898506</v>
      </c>
      <c r="AC9" s="106">
        <v>54.063267752574852</v>
      </c>
      <c r="AD9" s="106">
        <v>55.142577027542252</v>
      </c>
      <c r="AE9" s="106">
        <v>56.212836093304048</v>
      </c>
      <c r="AF9" s="106">
        <v>57.270406679114771</v>
      </c>
      <c r="AG9" s="106">
        <v>58.315466034642952</v>
      </c>
      <c r="AH9" s="106">
        <v>59.352545880179392</v>
      </c>
      <c r="AI9" s="106">
        <v>60.37714182904314</v>
      </c>
      <c r="AJ9" s="106">
        <v>61.387689343395543</v>
      </c>
      <c r="AK9" s="106">
        <v>62.385367789935593</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201.53221911415793</v>
      </c>
      <c r="I10" s="106">
        <v>90.824145647077628</v>
      </c>
      <c r="J10" s="106">
        <v>70.627479993652358</v>
      </c>
      <c r="K10" s="106">
        <v>69.159143195643523</v>
      </c>
      <c r="L10" s="106">
        <v>67.731589080348584</v>
      </c>
      <c r="M10" s="106">
        <v>66.331553091137479</v>
      </c>
      <c r="N10" s="106">
        <v>64.966059382293992</v>
      </c>
      <c r="O10" s="106">
        <v>63.62988235672448</v>
      </c>
      <c r="P10" s="106">
        <v>62.39045951481274</v>
      </c>
      <c r="Q10" s="106">
        <v>61.172919096526861</v>
      </c>
      <c r="R10" s="106">
        <v>59.978600078097642</v>
      </c>
      <c r="S10" s="106">
        <v>58.849341862413894</v>
      </c>
      <c r="T10" s="106">
        <v>57.737929816400481</v>
      </c>
      <c r="U10" s="106">
        <v>56.644570465982163</v>
      </c>
      <c r="V10" s="106">
        <v>55.576246000149609</v>
      </c>
      <c r="W10" s="106">
        <v>54.529240531368409</v>
      </c>
      <c r="X10" s="106">
        <v>53.510308862210607</v>
      </c>
      <c r="Y10" s="106">
        <v>52.51089844760839</v>
      </c>
      <c r="Z10" s="106">
        <v>51.53620925168682</v>
      </c>
      <c r="AA10" s="106">
        <v>50.580499314137242</v>
      </c>
      <c r="AB10" s="106">
        <v>49.647871947102949</v>
      </c>
      <c r="AC10" s="106">
        <v>48.780860501150926</v>
      </c>
      <c r="AD10" s="106">
        <v>47.930643833151436</v>
      </c>
      <c r="AE10" s="106">
        <v>47.100752082608501</v>
      </c>
      <c r="AF10" s="106">
        <v>46.286452323526134</v>
      </c>
      <c r="AG10" s="106">
        <v>45.487307508763081</v>
      </c>
      <c r="AH10" s="106">
        <v>44.707430345189721</v>
      </c>
      <c r="AI10" s="106">
        <v>43.941658888587789</v>
      </c>
      <c r="AJ10" s="106">
        <v>43.189002622529912</v>
      </c>
      <c r="AK10" s="106">
        <v>42.450080451376188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139.92430385774821</v>
      </c>
      <c r="I11" s="112">
        <v>138.92020369963373</v>
      </c>
      <c r="J11" s="112">
        <v>117</v>
      </c>
      <c r="K11" s="112">
        <v>117</v>
      </c>
      <c r="L11" s="112">
        <v>117</v>
      </c>
      <c r="M11" s="112">
        <v>117</v>
      </c>
      <c r="N11" s="112">
        <v>117</v>
      </c>
      <c r="O11" s="112">
        <v>117</v>
      </c>
      <c r="P11" s="112">
        <v>118</v>
      </c>
      <c r="Q11" s="112">
        <v>118</v>
      </c>
      <c r="R11" s="112">
        <v>118</v>
      </c>
      <c r="S11" s="112">
        <v>119</v>
      </c>
      <c r="T11" s="112">
        <v>119</v>
      </c>
      <c r="U11" s="112">
        <v>119</v>
      </c>
      <c r="V11" s="112">
        <v>120</v>
      </c>
      <c r="W11" s="112">
        <v>120</v>
      </c>
      <c r="X11" s="112">
        <v>121</v>
      </c>
      <c r="Y11" s="112">
        <v>121</v>
      </c>
      <c r="Z11" s="112">
        <v>122</v>
      </c>
      <c r="AA11" s="112">
        <v>122</v>
      </c>
      <c r="AB11" s="112">
        <v>123</v>
      </c>
      <c r="AC11" s="112">
        <v>123</v>
      </c>
      <c r="AD11" s="112">
        <v>124</v>
      </c>
      <c r="AE11" s="112">
        <v>125</v>
      </c>
      <c r="AF11" s="112">
        <v>125</v>
      </c>
      <c r="AG11" s="112">
        <v>126</v>
      </c>
      <c r="AH11" s="112">
        <v>126</v>
      </c>
      <c r="AI11" s="112">
        <v>127</v>
      </c>
      <c r="AJ11" s="112">
        <v>128</v>
      </c>
      <c r="AK11" s="112">
        <v>128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201.53221911415793</v>
      </c>
      <c r="I12" s="112">
        <v>190.11640593932165</v>
      </c>
      <c r="J12" s="112">
        <v>155</v>
      </c>
      <c r="K12" s="112">
        <v>155</v>
      </c>
      <c r="L12" s="112">
        <v>154</v>
      </c>
      <c r="M12" s="112">
        <v>154</v>
      </c>
      <c r="N12" s="112">
        <v>154</v>
      </c>
      <c r="O12" s="112">
        <v>153</v>
      </c>
      <c r="P12" s="112">
        <v>153</v>
      </c>
      <c r="Q12" s="112">
        <v>153</v>
      </c>
      <c r="R12" s="112">
        <v>153</v>
      </c>
      <c r="S12" s="112">
        <v>153</v>
      </c>
      <c r="T12" s="112">
        <v>153</v>
      </c>
      <c r="U12" s="112">
        <v>153</v>
      </c>
      <c r="V12" s="112">
        <v>153</v>
      </c>
      <c r="W12" s="112">
        <v>153</v>
      </c>
      <c r="X12" s="112">
        <v>152</v>
      </c>
      <c r="Y12" s="112">
        <v>152</v>
      </c>
      <c r="Z12" s="112">
        <v>152</v>
      </c>
      <c r="AA12" s="112">
        <v>152</v>
      </c>
      <c r="AB12" s="112">
        <v>152</v>
      </c>
      <c r="AC12" s="112">
        <v>153</v>
      </c>
      <c r="AD12" s="112">
        <v>153</v>
      </c>
      <c r="AE12" s="112">
        <v>153</v>
      </c>
      <c r="AF12" s="112">
        <v>153</v>
      </c>
      <c r="AG12" s="112">
        <v>153</v>
      </c>
      <c r="AH12" s="112">
        <v>153</v>
      </c>
      <c r="AI12" s="112">
        <v>153</v>
      </c>
      <c r="AJ12" s="112">
        <v>153</v>
      </c>
      <c r="AK12" s="112">
        <v>153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180.35500124659427</v>
      </c>
      <c r="I13" s="112">
        <v>172.05467635312846</v>
      </c>
      <c r="J13" s="112">
        <v>140.99200697831176</v>
      </c>
      <c r="K13" s="112">
        <v>140.23572861919854</v>
      </c>
      <c r="L13" s="112">
        <v>139.51737689112488</v>
      </c>
      <c r="M13" s="112">
        <v>138.81598644789815</v>
      </c>
      <c r="N13" s="112">
        <v>138.13732874923258</v>
      </c>
      <c r="O13" s="112">
        <v>137.4787246592351</v>
      </c>
      <c r="P13" s="112">
        <v>137.08612340010635</v>
      </c>
      <c r="Q13" s="112">
        <v>136.73654747292636</v>
      </c>
      <c r="R13" s="112">
        <v>136.41694553523467</v>
      </c>
      <c r="S13" s="112">
        <v>136.18712172869084</v>
      </c>
      <c r="T13" s="112">
        <v>136.00597519371135</v>
      </c>
      <c r="U13" s="112">
        <v>135.84886155498847</v>
      </c>
      <c r="V13" s="112">
        <v>135.72142124822676</v>
      </c>
      <c r="W13" s="112">
        <v>135.61548979605749</v>
      </c>
      <c r="X13" s="112">
        <v>135.54842686131673</v>
      </c>
      <c r="Y13" s="112">
        <v>135.4960867460496</v>
      </c>
      <c r="Z13" s="112">
        <v>135.46934076299746</v>
      </c>
      <c r="AA13" s="112">
        <v>135.45846187371976</v>
      </c>
      <c r="AB13" s="112">
        <v>135.46875754464077</v>
      </c>
      <c r="AC13" s="112">
        <v>135.62759254627534</v>
      </c>
      <c r="AD13" s="112">
        <v>135.79791316560519</v>
      </c>
      <c r="AE13" s="112">
        <v>135.98884606903161</v>
      </c>
      <c r="AF13" s="112">
        <v>136.18805799233709</v>
      </c>
      <c r="AG13" s="112">
        <v>136.39533005175485</v>
      </c>
      <c r="AH13" s="112">
        <v>136.62301461508559</v>
      </c>
      <c r="AI13" s="112">
        <v>136.8532494884457</v>
      </c>
      <c r="AJ13" s="112">
        <v>137.08694060477225</v>
      </c>
      <c r="AK13" s="112">
        <v>137.32388448118002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28.165257204091681</v>
      </c>
      <c r="I14" s="106">
        <v>28.548525028517744</v>
      </c>
      <c r="J14" s="106">
        <v>33.352519720782212</v>
      </c>
      <c r="K14" s="106">
        <v>33.344909177088738</v>
      </c>
      <c r="L14" s="106">
        <v>33.337235817439378</v>
      </c>
      <c r="M14" s="106">
        <v>33.329498502903405</v>
      </c>
      <c r="N14" s="106">
        <v>33.329498502903398</v>
      </c>
      <c r="O14" s="106">
        <v>33.329498502903398</v>
      </c>
      <c r="P14" s="106">
        <v>33.329498502903398</v>
      </c>
      <c r="Q14" s="106">
        <v>33.329498502903398</v>
      </c>
      <c r="R14" s="106">
        <v>33.329498502903398</v>
      </c>
      <c r="S14" s="106">
        <v>33.329498502903391</v>
      </c>
      <c r="T14" s="106">
        <v>33.329498502903391</v>
      </c>
      <c r="U14" s="106">
        <v>33.329498502903391</v>
      </c>
      <c r="V14" s="106">
        <v>33.329498502903391</v>
      </c>
      <c r="W14" s="106">
        <v>33.329498502903391</v>
      </c>
      <c r="X14" s="106">
        <v>33.329498502903391</v>
      </c>
      <c r="Y14" s="106">
        <v>33.329498502903391</v>
      </c>
      <c r="Z14" s="106">
        <v>33.329498502903391</v>
      </c>
      <c r="AA14" s="106">
        <v>33.329498502903391</v>
      </c>
      <c r="AB14" s="106">
        <v>33.329498502903391</v>
      </c>
      <c r="AC14" s="106">
        <v>33.329498502903391</v>
      </c>
      <c r="AD14" s="106">
        <v>33.329498502903391</v>
      </c>
      <c r="AE14" s="106">
        <v>33.329498502903391</v>
      </c>
      <c r="AF14" s="106">
        <v>33.329498502903391</v>
      </c>
      <c r="AG14" s="106">
        <v>33.329498502903391</v>
      </c>
      <c r="AH14" s="106">
        <v>33.329498502903391</v>
      </c>
      <c r="AI14" s="106">
        <v>33.329498502903384</v>
      </c>
      <c r="AJ14" s="106">
        <v>33.329498502903384</v>
      </c>
      <c r="AK14" s="106">
        <v>33.329498502903384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80.635161659903034</v>
      </c>
      <c r="I15" s="106">
        <v>164.83976653368717</v>
      </c>
      <c r="J15" s="106">
        <v>94.935992227964817</v>
      </c>
      <c r="K15" s="106">
        <v>94.153765580715856</v>
      </c>
      <c r="L15" s="106">
        <v>93.376711430323908</v>
      </c>
      <c r="M15" s="106">
        <v>92.606381045656562</v>
      </c>
      <c r="N15" s="106">
        <v>91.884229729070995</v>
      </c>
      <c r="O15" s="106">
        <v>91.192152556746194</v>
      </c>
      <c r="P15" s="106">
        <v>90.509963057109047</v>
      </c>
      <c r="Q15" s="106">
        <v>89.838236022857757</v>
      </c>
      <c r="R15" s="106">
        <v>89.1800404790703</v>
      </c>
      <c r="S15" s="106">
        <v>88.531830267743729</v>
      </c>
      <c r="T15" s="106">
        <v>87.895370686311736</v>
      </c>
      <c r="U15" s="106">
        <v>87.269693053905343</v>
      </c>
      <c r="V15" s="106">
        <v>86.654347639817317</v>
      </c>
      <c r="W15" s="106">
        <v>86.048998118187754</v>
      </c>
      <c r="X15" s="106">
        <v>85.453323287555634</v>
      </c>
      <c r="Y15" s="106">
        <v>84.867065259644562</v>
      </c>
      <c r="Z15" s="106">
        <v>84.290432459769534</v>
      </c>
      <c r="AA15" s="106">
        <v>83.722502544714615</v>
      </c>
      <c r="AB15" s="106">
        <v>83.162862737269847</v>
      </c>
      <c r="AC15" s="106">
        <v>82.611431489266735</v>
      </c>
      <c r="AD15" s="106">
        <v>82.067654626808292</v>
      </c>
      <c r="AE15" s="106">
        <v>81.531675875504391</v>
      </c>
      <c r="AF15" s="106">
        <v>81.00308774938182</v>
      </c>
      <c r="AG15" s="106">
        <v>80.481722814084847</v>
      </c>
      <c r="AH15" s="106">
        <v>79.967705448058382</v>
      </c>
      <c r="AI15" s="106">
        <v>79.461209857425644</v>
      </c>
      <c r="AJ15" s="106">
        <v>78.962188570924553</v>
      </c>
      <c r="AK15" s="106">
        <v>78.470191454894447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131.96600000000001</v>
      </c>
      <c r="I16" s="106">
        <v>135.75049999999999</v>
      </c>
      <c r="J16" s="106">
        <v>141.67043778227472</v>
      </c>
      <c r="K16" s="106">
        <v>147.59044003614133</v>
      </c>
      <c r="L16" s="106">
        <v>153.47999395682015</v>
      </c>
      <c r="M16" s="106">
        <v>159.33436520466003</v>
      </c>
      <c r="N16" s="106">
        <v>165.07810164384887</v>
      </c>
      <c r="O16" s="106">
        <v>170.69456090433658</v>
      </c>
      <c r="P16" s="106">
        <v>176.25980147501554</v>
      </c>
      <c r="Q16" s="106">
        <v>181.7715842964391</v>
      </c>
      <c r="R16" s="106">
        <v>187.21737911982567</v>
      </c>
      <c r="S16" s="106">
        <v>192.611119458329</v>
      </c>
      <c r="T16" s="106">
        <v>197.94536180736984</v>
      </c>
      <c r="U16" s="106">
        <v>203.22378405498392</v>
      </c>
      <c r="V16" s="106">
        <v>208.44802829774738</v>
      </c>
      <c r="W16" s="106">
        <v>213.61931335506517</v>
      </c>
      <c r="X16" s="106">
        <v>218.73883582537653</v>
      </c>
      <c r="Y16" s="106">
        <v>223.80755066322845</v>
      </c>
      <c r="Z16" s="106">
        <v>228.82432259178913</v>
      </c>
      <c r="AA16" s="106">
        <v>233.79313464840098</v>
      </c>
      <c r="AB16" s="106">
        <v>238.71578624413968</v>
      </c>
      <c r="AC16" s="106">
        <v>243.59258026454341</v>
      </c>
      <c r="AD16" s="106">
        <v>248.42607159585694</v>
      </c>
      <c r="AE16" s="106">
        <v>253.21553526853324</v>
      </c>
      <c r="AF16" s="106">
        <v>257.96288928598148</v>
      </c>
      <c r="AG16" s="106">
        <v>262.66892883741696</v>
      </c>
      <c r="AH16" s="106">
        <v>267.33298962555386</v>
      </c>
      <c r="AI16" s="106">
        <v>271.9540910228805</v>
      </c>
      <c r="AJ16" s="106">
        <v>276.5323248525213</v>
      </c>
      <c r="AK16" s="106">
        <v>281.0698757287139</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40.511248605148403</v>
      </c>
      <c r="I17" s="113">
        <v>42.681760568858301</v>
      </c>
      <c r="J17" s="114">
        <v>0.43018765663179293</v>
      </c>
      <c r="K17" s="114">
        <v>0.44433480928091107</v>
      </c>
      <c r="L17" s="114">
        <v>0.45811376974854395</v>
      </c>
      <c r="M17" s="114">
        <v>0.47152482934949252</v>
      </c>
      <c r="N17" s="114">
        <v>0.48446567356036629</v>
      </c>
      <c r="O17" s="114">
        <v>0.49693230902648966</v>
      </c>
      <c r="P17" s="114">
        <v>0.50904987942960644</v>
      </c>
      <c r="Q17" s="114">
        <v>0.52082495784581284</v>
      </c>
      <c r="R17" s="114">
        <v>0.53225115349777352</v>
      </c>
      <c r="S17" s="114">
        <v>0.54335673363809733</v>
      </c>
      <c r="T17" s="114">
        <v>0.55414177724800129</v>
      </c>
      <c r="U17" s="114">
        <v>0.56462020582297678</v>
      </c>
      <c r="V17" s="114">
        <v>0.57480283948196054</v>
      </c>
      <c r="W17" s="114">
        <v>0.58469956902755127</v>
      </c>
      <c r="X17" s="114">
        <v>0.59431987441700873</v>
      </c>
      <c r="Y17" s="114">
        <v>0.60367262275411326</v>
      </c>
      <c r="Z17" s="114">
        <v>0.61276430651581348</v>
      </c>
      <c r="AA17" s="114">
        <v>0.62160624257049946</v>
      </c>
      <c r="AB17" s="114">
        <v>0.63020706035103213</v>
      </c>
      <c r="AC17" s="114">
        <v>0.63857367753906147</v>
      </c>
      <c r="AD17" s="114">
        <v>0.64671476896356594</v>
      </c>
      <c r="AE17" s="114">
        <v>0.65463583404060943</v>
      </c>
      <c r="AF17" s="114">
        <v>0.6623444536636558</v>
      </c>
      <c r="AG17" s="114">
        <v>0.66984699123243108</v>
      </c>
      <c r="AH17" s="114">
        <v>0.67714849072084282</v>
      </c>
      <c r="AI17" s="114">
        <v>0.68425369887580756</v>
      </c>
      <c r="AJ17" s="114">
        <v>0.69116808905546212</v>
      </c>
      <c r="AK17" s="114">
        <v>0.69789844375709054</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4" sqref="J14"/>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Tywi Gower</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190.03842836659857</v>
      </c>
      <c r="I7" s="116">
        <v>192.04068713706937</v>
      </c>
      <c r="J7" s="109">
        <v>173.55767728112949</v>
      </c>
      <c r="K7" s="109">
        <v>173.01435389275426</v>
      </c>
      <c r="L7" s="109">
        <v>172.90315346761466</v>
      </c>
      <c r="M7" s="109">
        <v>172.7827022364965</v>
      </c>
      <c r="N7" s="109">
        <v>172.67407441750095</v>
      </c>
      <c r="O7" s="109">
        <v>172.55549412523271</v>
      </c>
      <c r="P7" s="109">
        <v>172.60248009832219</v>
      </c>
      <c r="Q7" s="109">
        <v>172.64847682963941</v>
      </c>
      <c r="R7" s="109">
        <v>172.69451079591298</v>
      </c>
      <c r="S7" s="109">
        <v>172.77992237431374</v>
      </c>
      <c r="T7" s="109">
        <v>172.85321773354815</v>
      </c>
      <c r="U7" s="109">
        <v>172.91914930756622</v>
      </c>
      <c r="V7" s="109">
        <v>172.9919637279159</v>
      </c>
      <c r="W7" s="109">
        <v>173.06600668711962</v>
      </c>
      <c r="X7" s="109">
        <v>173.15480219792175</v>
      </c>
      <c r="Y7" s="109">
        <v>173.24386343211023</v>
      </c>
      <c r="Z7" s="109">
        <v>173.34344434021469</v>
      </c>
      <c r="AA7" s="109">
        <v>173.4437555472839</v>
      </c>
      <c r="AB7" s="109">
        <v>173.55472433635501</v>
      </c>
      <c r="AC7" s="109">
        <v>173.77304773666958</v>
      </c>
      <c r="AD7" s="109">
        <v>173.99533683763519</v>
      </c>
      <c r="AE7" s="109">
        <v>174.22928768739061</v>
      </c>
      <c r="AF7" s="109">
        <v>174.46653450289213</v>
      </c>
      <c r="AG7" s="109">
        <v>174.70680170673651</v>
      </c>
      <c r="AH7" s="109">
        <v>174.95891671254049</v>
      </c>
      <c r="AI7" s="109">
        <v>175.21296125914319</v>
      </c>
      <c r="AJ7" s="109">
        <v>175.46635908525343</v>
      </c>
      <c r="AK7" s="109">
        <v>175.72091410115144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217.92172845617316</v>
      </c>
      <c r="I8" s="106">
        <v>217.28625315774232</v>
      </c>
      <c r="J8" s="106">
        <v>218.07761704568284</v>
      </c>
      <c r="K8" s="106">
        <v>218.07761704568284</v>
      </c>
      <c r="L8" s="106">
        <v>218.07761704568284</v>
      </c>
      <c r="M8" s="106">
        <v>218.07761704568284</v>
      </c>
      <c r="N8" s="106">
        <v>218.07761704568284</v>
      </c>
      <c r="O8" s="106">
        <v>218.07761704568284</v>
      </c>
      <c r="P8" s="106">
        <v>218.07761704568284</v>
      </c>
      <c r="Q8" s="106">
        <v>218.07761704568284</v>
      </c>
      <c r="R8" s="106">
        <v>218.07761704568284</v>
      </c>
      <c r="S8" s="106">
        <v>218.07761704568284</v>
      </c>
      <c r="T8" s="106">
        <v>218.07761704568284</v>
      </c>
      <c r="U8" s="106">
        <v>218.07761704568284</v>
      </c>
      <c r="V8" s="106">
        <v>218.07761704568284</v>
      </c>
      <c r="W8" s="106">
        <v>218.07761704568284</v>
      </c>
      <c r="X8" s="106">
        <v>218.07761704568284</v>
      </c>
      <c r="Y8" s="106">
        <v>218.07761704568284</v>
      </c>
      <c r="Z8" s="106">
        <v>218.07761704568284</v>
      </c>
      <c r="AA8" s="106">
        <v>218.07761704568284</v>
      </c>
      <c r="AB8" s="106">
        <v>218.07761704568284</v>
      </c>
      <c r="AC8" s="106">
        <v>218.07761704568284</v>
      </c>
      <c r="AD8" s="106">
        <v>218.07761704568284</v>
      </c>
      <c r="AE8" s="106">
        <v>218.07761704568284</v>
      </c>
      <c r="AF8" s="106">
        <v>218.07761704568284</v>
      </c>
      <c r="AG8" s="106">
        <v>218.07761704568284</v>
      </c>
      <c r="AH8" s="106">
        <v>218.07761704568284</v>
      </c>
      <c r="AI8" s="106">
        <v>218.07761704568284</v>
      </c>
      <c r="AJ8" s="106">
        <v>218.07761704568284</v>
      </c>
      <c r="AK8" s="106">
        <v>218.07761704568284</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217.92172845617316</v>
      </c>
      <c r="I9" s="106">
        <f>I8</f>
        <v>217.28625315774232</v>
      </c>
      <c r="J9" s="106">
        <v>206.04761704568284</v>
      </c>
      <c r="K9" s="106">
        <v>206.04761704568284</v>
      </c>
      <c r="L9" s="106">
        <v>206.04761704568284</v>
      </c>
      <c r="M9" s="106">
        <v>206.04761704568284</v>
      </c>
      <c r="N9" s="106">
        <v>206.04761704568284</v>
      </c>
      <c r="O9" s="106">
        <v>206.04761704568284</v>
      </c>
      <c r="P9" s="106">
        <v>206.04761704568284</v>
      </c>
      <c r="Q9" s="106">
        <v>206.04761704568284</v>
      </c>
      <c r="R9" s="106">
        <v>206.04761704568284</v>
      </c>
      <c r="S9" s="106">
        <v>206.04761704568284</v>
      </c>
      <c r="T9" s="106">
        <v>206.04761704568284</v>
      </c>
      <c r="U9" s="106">
        <v>206.04761704568284</v>
      </c>
      <c r="V9" s="106">
        <v>206.04761704568284</v>
      </c>
      <c r="W9" s="106">
        <v>206.04761704568284</v>
      </c>
      <c r="X9" s="106">
        <v>206.04761704568284</v>
      </c>
      <c r="Y9" s="106">
        <v>206.04761704568284</v>
      </c>
      <c r="Z9" s="106">
        <v>206.04761704568284</v>
      </c>
      <c r="AA9" s="106">
        <v>206.04761704568284</v>
      </c>
      <c r="AB9" s="106">
        <v>206.04761704568284</v>
      </c>
      <c r="AC9" s="106">
        <v>206.04761704568284</v>
      </c>
      <c r="AD9" s="106">
        <v>206.04761704568284</v>
      </c>
      <c r="AE9" s="106">
        <v>206.04761704568284</v>
      </c>
      <c r="AF9" s="106">
        <v>206.04761704568284</v>
      </c>
      <c r="AG9" s="106">
        <v>206.04761704568284</v>
      </c>
      <c r="AH9" s="106">
        <v>206.04761704568284</v>
      </c>
      <c r="AI9" s="106">
        <v>206.04761704568284</v>
      </c>
      <c r="AJ9" s="106">
        <v>206.04761704568284</v>
      </c>
      <c r="AK9" s="106">
        <v>206.04761704568284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10.090881478422101</v>
      </c>
      <c r="I10" s="106">
        <v>6.0832864676465617</v>
      </c>
      <c r="J10" s="106">
        <v>10.245234606429111</v>
      </c>
      <c r="K10" s="106">
        <v>10.212564427872648</v>
      </c>
      <c r="L10" s="106">
        <v>10.414344310271183</v>
      </c>
      <c r="M10" s="106">
        <v>8.4225834712593652</v>
      </c>
      <c r="N10" s="106">
        <v>8.482187554461964</v>
      </c>
      <c r="O10" s="106">
        <v>8.6149710689672752</v>
      </c>
      <c r="P10" s="106">
        <v>8.652124258412881</v>
      </c>
      <c r="Q10" s="106">
        <v>8.7467550679729733</v>
      </c>
      <c r="R10" s="106">
        <v>7.1902819521873553</v>
      </c>
      <c r="S10" s="106">
        <v>7.3860770460809047</v>
      </c>
      <c r="T10" s="106">
        <v>7.3972911223091424</v>
      </c>
      <c r="U10" s="106">
        <v>7.5449024771832498</v>
      </c>
      <c r="V10" s="106">
        <v>7.6011858909213466</v>
      </c>
      <c r="W10" s="106">
        <v>6.3272708400347017</v>
      </c>
      <c r="X10" s="106">
        <v>6.4952886389041815</v>
      </c>
      <c r="Y10" s="106">
        <v>6.5152398290752291</v>
      </c>
      <c r="Z10" s="106">
        <v>6.5994051500935171</v>
      </c>
      <c r="AA10" s="106">
        <v>6.6447353523528943</v>
      </c>
      <c r="AB10" s="106">
        <v>5.4768820585402969</v>
      </c>
      <c r="AC10" s="106">
        <v>5.5226469843998549</v>
      </c>
      <c r="AD10" s="106">
        <v>5.631059608144831</v>
      </c>
      <c r="AE10" s="106">
        <v>5.784208730979512</v>
      </c>
      <c r="AF10" s="106">
        <v>5.8577000492304041</v>
      </c>
      <c r="AG10" s="106">
        <v>5.7708588905793698</v>
      </c>
      <c r="AH10" s="106">
        <v>5.841379567028782</v>
      </c>
      <c r="AI10" s="106">
        <v>5.8934844414975043</v>
      </c>
      <c r="AJ10" s="106">
        <v>5.8754890317353246</v>
      </c>
      <c r="AK10" s="106">
        <v>5.8049998094733759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17.792418611152488</v>
      </c>
      <c r="I11" s="108">
        <f>I9-I7-I10</f>
        <v>19.162279553026391</v>
      </c>
      <c r="J11" s="108">
        <v>22.244705158124244</v>
      </c>
      <c r="K11" s="108">
        <v>22.820698725055934</v>
      </c>
      <c r="L11" s="108">
        <v>22.730119267797001</v>
      </c>
      <c r="M11" s="108">
        <v>24.842331337926971</v>
      </c>
      <c r="N11" s="108">
        <v>24.891355073719929</v>
      </c>
      <c r="O11" s="108">
        <v>24.877151851482854</v>
      </c>
      <c r="P11" s="108">
        <v>24.793012688947769</v>
      </c>
      <c r="Q11" s="108">
        <v>24.652385148070461</v>
      </c>
      <c r="R11" s="108">
        <v>26.16282429758251</v>
      </c>
      <c r="S11" s="108">
        <v>25.881617625288193</v>
      </c>
      <c r="T11" s="108">
        <v>25.797108189825551</v>
      </c>
      <c r="U11" s="108">
        <v>25.583565260933376</v>
      </c>
      <c r="V11" s="108">
        <v>25.454467426845593</v>
      </c>
      <c r="W11" s="108">
        <v>26.654339518528516</v>
      </c>
      <c r="X11" s="108">
        <v>26.397526208856906</v>
      </c>
      <c r="Y11" s="108">
        <v>26.288513784497383</v>
      </c>
      <c r="Z11" s="108">
        <v>26.104767555374636</v>
      </c>
      <c r="AA11" s="108">
        <v>25.959126146046046</v>
      </c>
      <c r="AB11" s="108">
        <v>27.016010650787535</v>
      </c>
      <c r="AC11" s="108">
        <v>26.751922324613403</v>
      </c>
      <c r="AD11" s="108">
        <v>26.421220599902817</v>
      </c>
      <c r="AE11" s="108">
        <v>26.034120627312721</v>
      </c>
      <c r="AF11" s="108">
        <v>25.723382493560308</v>
      </c>
      <c r="AG11" s="108">
        <v>25.569956448366959</v>
      </c>
      <c r="AH11" s="108">
        <v>25.247320766113575</v>
      </c>
      <c r="AI11" s="108">
        <v>24.94117134504215</v>
      </c>
      <c r="AJ11" s="108">
        <v>24.705768928694088</v>
      </c>
      <c r="AK11" s="108">
        <v>24.521703135058029</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